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queryTables/queryTable1.xml" ContentType="application/vnd.openxmlformats-officedocument.spreadsheetml.query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vmware-host\Shared Folders\aph\Desktop\Annual Reports\Finals\"/>
    </mc:Choice>
  </mc:AlternateContent>
  <bookViews>
    <workbookView xWindow="0" yWindow="210" windowWidth="21600" windowHeight="8325"/>
  </bookViews>
  <sheets>
    <sheet name="Fiscal Year 2016" sheetId="11" r:id="rId1"/>
  </sheets>
  <definedNames>
    <definedName name="CategoriesExpense">{"room &amp; board";"tuition &amp; fees";"books &amp; supplies";"transportation";"discretionary";"other expenses"}</definedName>
    <definedName name="CategoriesIncome">{"financial aid";"wages (after-tax)";"family help";"from savings";"other"}</definedName>
    <definedName name="distribution_of_students_2017" localSheetId="0">'Fiscal Year 2016'!#REF!</definedName>
    <definedName name="distribution_of_students_2017_3" localSheetId="0">'Fiscal Year 2016'!#REF!</definedName>
    <definedName name="distribution_of_students_2017_4" localSheetId="0">'Fiscal Year 2016'!$A$1:$C$14</definedName>
    <definedName name="FirstMonth">UPPER(TEXT(StartDate,"mmm "))</definedName>
    <definedName name="income_percent_selected_period">#REF!</definedName>
    <definedName name="NextMonth">UPPER(TEXT(EOMONTH(VALUE(#REF! &amp; "1"),0)+1,"mmm "))</definedName>
    <definedName name="PercentsExpense">#REF!,#REF!,#REF!,#REF!,#REF!,#REF!</definedName>
    <definedName name="PercentsIncome">#REF!</definedName>
    <definedName name="Periods">#REF!</definedName>
    <definedName name="ScrollBarValue">#REF!</definedName>
    <definedName name="SelectedPeriod">INDEX(Periods,,ScrollBarValue)</definedName>
    <definedName name="SelectedPeriodCashFlowNegative">INDEX(#REF!,,SelectedPeriodColumn) * NOT(SelectedPeriodIsFunded)</definedName>
    <definedName name="SelectedPeriodCashFlowNegative_Mirror">CHOOSE({1,2,3},0,SelectedPeriodCashFlowNegative,-(MAX(ABS(SelectedPeriodCashFlowNegative),SelectedPeriodCashFlowPositive)))</definedName>
    <definedName name="SelectedPeriodCashFlowPositive">INDEX(#REF!,,SelectedPeriodColumn) * SelectedPeriodIsFunded</definedName>
    <definedName name="SelectedPeriodCashFlowPositive_Mirror">CHOOSE({1,2,3},0,SelectedPeriodCashFlowPositive,(MAX(ABS(SelectedPeriodCashFlowNegative),SelectedPeriodCashFlowPositive)))</definedName>
    <definedName name="SelectedPeriodColumn">MATCH(SelectedPeriod,Periods,0)</definedName>
    <definedName name="SelectedPeriodIsFunded">INDEX(#REF!,,SelectedPeriodColumn)&gt;=INDEX(#REF!,,SelectedPeriodColumn)</definedName>
    <definedName name="SelectedStartMonth">#REF!</definedName>
    <definedName name="StartDate">DATEVALUE("1-"&amp;SelectedStartMonth&amp;"-" &amp;YEAR(TODAY()))</definedName>
  </definedNames>
  <calcPr calcId="162913"/>
</workbook>
</file>

<file path=xl/calcChain.xml><?xml version="1.0" encoding="utf-8"?>
<calcChain xmlns="http://schemas.openxmlformats.org/spreadsheetml/2006/main">
  <c r="A3" i="11" l="1"/>
</calcChain>
</file>

<file path=xl/connections.xml><?xml version="1.0" encoding="utf-8"?>
<connections xmlns="http://schemas.openxmlformats.org/spreadsheetml/2006/main">
  <connection id="1" name="Connection1211" type="4" refreshedVersion="6" background="1" saveData="1">
    <webPr sourceData="1" parsePre="1" consecutive="1" xl2000="1" url="https://www.aph.org/federal-quota/distribution-of-students-2017"/>
  </connection>
  <connection id="2" name="Connection13" type="4" refreshedVersion="6" background="1" saveData="1">
    <webPr sourceData="1" parsePre="1" consecutive="1" xl2000="1" url="https://www.aph.org/federal-quota/distribution-of-students-2017"/>
  </connection>
  <connection id="3" name="Connection23" type="4" refreshedVersion="6" background="1" saveData="1">
    <webPr sourceData="1" parsePre="1" consecutive="1" xl2000="1" url="https://www.aph.org/federal-quota/distribution-of-students-2017"/>
  </connection>
</connections>
</file>

<file path=xl/sharedStrings.xml><?xml version="1.0" encoding="utf-8"?>
<sst xmlns="http://schemas.openxmlformats.org/spreadsheetml/2006/main" count="327" uniqueCount="272">
  <si>
    <t>Appropriate Use of Federal Quota Census Data</t>
  </si>
  <si>
    <t>NOTICE: For Press Members and Researchers: The number of students who read braille in the United States CANNOT be determined from these data.</t>
  </si>
  <si>
    <t>The specific purpose of the annual Federal Quota Census is to register students in the United States and Outlying Areas who meet the definition of blindness and are therefore eligible for adapted educational materials from APH through the Act to Promote the Education of the Blind.</t>
  </si>
  <si>
    <t>Statements regarding student literacy, use of appropriate learning media, and students taught in a specific medium cannot be supported using APH registration data.</t>
  </si>
  <si>
    <t>Totals</t>
  </si>
  <si>
    <t>censusdata@aph.org</t>
  </si>
  <si>
    <t>Before citing these data in a publication, please contact the American Printing House for the Blind at:</t>
  </si>
  <si>
    <t>Alabama</t>
  </si>
  <si>
    <t>Alabama State Department of Education, Talladega</t>
  </si>
  <si>
    <t>Alabama State Department of Education, *PNP, Talladega</t>
  </si>
  <si>
    <t>Alabama Institute for Deaf and Blind, Talladega</t>
  </si>
  <si>
    <t>State and Agency Receiving Quota Funds</t>
  </si>
  <si>
    <t>Alaska</t>
  </si>
  <si>
    <t>Alaska State Department of Education, Anchorage</t>
  </si>
  <si>
    <t>American Samoa</t>
  </si>
  <si>
    <t>American Samoa Department of Education, Pago Pago</t>
  </si>
  <si>
    <t>Arizona</t>
  </si>
  <si>
    <t>Arizona State Department of Education, Phoenix</t>
  </si>
  <si>
    <t>Arizona State Department of Education, PNP, Phoenix</t>
  </si>
  <si>
    <t>Arizona State Schools for the Deaf and the Blind, Tucson</t>
  </si>
  <si>
    <t>Arkansas</t>
  </si>
  <si>
    <t>Arkansas State Department of Education, Sherwood</t>
  </si>
  <si>
    <t>Arkansas State Department of Education, PNP, Sherwood</t>
  </si>
  <si>
    <t>Arkansas School for the Blind, Little Rock</t>
  </si>
  <si>
    <t>Conway Human Development Center, Conway</t>
  </si>
  <si>
    <t>California</t>
  </si>
  <si>
    <t>California Department of Education, Sacramento</t>
  </si>
  <si>
    <t>California Department of Education, PNP, Sacramento</t>
  </si>
  <si>
    <t>California School for the Blind, Fremont</t>
  </si>
  <si>
    <t>Braille Institute of America Inc, Los Angeles</t>
  </si>
  <si>
    <t>Orientation Center for the Blind, Fremont</t>
  </si>
  <si>
    <t>Colorado</t>
  </si>
  <si>
    <t>Colorado Department of Education, Colorado Springs</t>
  </si>
  <si>
    <t>Colorado Department of Education, PNP, Colorado Springs</t>
  </si>
  <si>
    <t>Colorado School for the Deaf and the Blind, Colorado Springs</t>
  </si>
  <si>
    <t>Rehabilitation Center, Denver</t>
  </si>
  <si>
    <t>Connecticut</t>
  </si>
  <si>
    <t>Board of Education &amp; Services for the Blind, Windsor</t>
  </si>
  <si>
    <t>Board of Education &amp; Services for the Blind, PNP, Windsor</t>
  </si>
  <si>
    <t>Oak Hill School, Hartford</t>
  </si>
  <si>
    <t>Connecticut State Department of Developmental Services, Hartford</t>
  </si>
  <si>
    <t>Delaware</t>
  </si>
  <si>
    <t>State Department of Education, New Castle</t>
  </si>
  <si>
    <t>State Department of Education, PNP, New Castle</t>
  </si>
  <si>
    <t>Division for the Visually Impaired, New Castle</t>
  </si>
  <si>
    <t>District of Columbia</t>
  </si>
  <si>
    <t>District of Columbia Public Schools, Washington</t>
  </si>
  <si>
    <t>Florida</t>
  </si>
  <si>
    <t>Florida State Department of Education, Tampa</t>
  </si>
  <si>
    <t>Florida State Department of Education, PNP, Tampa</t>
  </si>
  <si>
    <t>Florida School for the Deaf and the Blind, St. Augustine</t>
  </si>
  <si>
    <t>Division of Blind Services, Daytona Beach</t>
  </si>
  <si>
    <t>Miami Lighthouse for the Blind, Inc., Miami</t>
  </si>
  <si>
    <t>Conklin Centers for the Blind, Daytona Beach</t>
  </si>
  <si>
    <t>Georgia</t>
  </si>
  <si>
    <t>Georgia State Department of Education, Clarkston</t>
  </si>
  <si>
    <t>Georgia State Department of Education, PNP, Clarkston</t>
  </si>
  <si>
    <t>Georgia Academy for the Blind, Macon</t>
  </si>
  <si>
    <t>Center for the Visually Impaired, Atlanta</t>
  </si>
  <si>
    <t>Roosevelt Warm Springs Institute for Rehablilitation</t>
  </si>
  <si>
    <t>Guam</t>
  </si>
  <si>
    <t>Guam Department of Education, Hagåtña</t>
  </si>
  <si>
    <t>Hawaii</t>
  </si>
  <si>
    <t>Hawaii Department of Education, Honolulu</t>
  </si>
  <si>
    <t>Hawaii Department of Education, PNP, Honolulu</t>
  </si>
  <si>
    <t>Hawaii Center for the Deaf and the Blind, Honolulu</t>
  </si>
  <si>
    <t>Hawaii Department of Human Services, Hoópono Services for the Blind Branch</t>
  </si>
  <si>
    <t>Idaho</t>
  </si>
  <si>
    <t>Idaho State Department of Education, Gooding</t>
  </si>
  <si>
    <t>Idaho State Department of Education, PNP, Gooding</t>
  </si>
  <si>
    <t>Idaho School for the Deaf and the Blind, Gooding</t>
  </si>
  <si>
    <t>Idaho Commission for the Blind, Boise</t>
  </si>
  <si>
    <t>Illinois</t>
  </si>
  <si>
    <t>Illinois State Board of Education, Chicago</t>
  </si>
  <si>
    <t>Illinois State Board of Education, PNP, Chicago</t>
  </si>
  <si>
    <t>Illinois School for the Visually Impaired, Jacksonville</t>
  </si>
  <si>
    <t>The Hadley School for the Blind, Winnetka</t>
  </si>
  <si>
    <t>The Chicago Lighthouse for People who are Blind or Visually Impaired, Chicago</t>
  </si>
  <si>
    <t>Illinois Center for Rehabilitation and Education — Wood, Chicago</t>
  </si>
  <si>
    <t>The Hope School, Springfield</t>
  </si>
  <si>
    <t>Indiana</t>
  </si>
  <si>
    <t>Indiana Department of Education, Indianapolis</t>
  </si>
  <si>
    <t>Indiana Department of Education, PNP, Indianapolis</t>
  </si>
  <si>
    <t>Indiana School for the Blind, Indianapolis</t>
  </si>
  <si>
    <t>Indiana Department of Education—Adult Students, Indianapolis</t>
  </si>
  <si>
    <t>Iowa</t>
  </si>
  <si>
    <t>Iowa Department of Education, Vinton</t>
  </si>
  <si>
    <t>Iowa Department of Education, PNP, Vinton</t>
  </si>
  <si>
    <t>Iowa Braille and Sight Saving School, Vinton</t>
  </si>
  <si>
    <t>Iowa Department for the Blind, Glenwood</t>
  </si>
  <si>
    <t>Glenwood Resource Center, Glenwood</t>
  </si>
  <si>
    <t>Kansas</t>
  </si>
  <si>
    <t>Kansas State Board of Education, Kansas City</t>
  </si>
  <si>
    <t>Kansas State Board of Education, PNP, Kansas City</t>
  </si>
  <si>
    <t>Kansas State School for the Blind</t>
  </si>
  <si>
    <t>Kentucky</t>
  </si>
  <si>
    <t>Kentucky Department of Education, Louisville</t>
  </si>
  <si>
    <t>Kentucky Department of Education, PNP, Louisville</t>
  </si>
  <si>
    <t>Kentucky School for the Blind, Louisville</t>
  </si>
  <si>
    <t>Kentucky Department for the Blind, Louisville</t>
  </si>
  <si>
    <t>Louisiana</t>
  </si>
  <si>
    <t>Louisiana Department of Education, Baton Rouge</t>
  </si>
  <si>
    <t>Louisiana Department of Education, PNP, Baton Rouge</t>
  </si>
  <si>
    <t>Louisiana School for the Visually Impaired</t>
  </si>
  <si>
    <t>Louisiana Center for the Blind, Ruston</t>
  </si>
  <si>
    <t>The Lighthouse for the Blind in New Orleans Inc., New Orleans</t>
  </si>
  <si>
    <t>Maine</t>
  </si>
  <si>
    <t>Maine Division for the Blind and Visually Impaired, Bangor</t>
  </si>
  <si>
    <t>Maine Division for the Blind and Visually Impaired, PNP, Bangor</t>
  </si>
  <si>
    <t>Maryland</t>
  </si>
  <si>
    <t>Maryland State Department of Education, Baltimore</t>
  </si>
  <si>
    <t>Maryland State Department of Education, PNP, Baltimore</t>
  </si>
  <si>
    <t>The Maryland School for the Blind, Baltimore</t>
  </si>
  <si>
    <t>Columbia Lighthouse for the Blind, Riverdale</t>
  </si>
  <si>
    <t>Massachusetts</t>
  </si>
  <si>
    <t>Massachusetts Department of Education, Malden</t>
  </si>
  <si>
    <t>Massachusetts Department of Education, PNP, Malden</t>
  </si>
  <si>
    <t>Perkins School for the Blind—Infants and Toddlers, Watertown</t>
  </si>
  <si>
    <t>The Carroll Center for the Blind, Newton</t>
  </si>
  <si>
    <t>Massachusetts Association for the Blind, Brookline</t>
  </si>
  <si>
    <t>Massachusetts Commission for the Blind, Boston</t>
  </si>
  <si>
    <t>Perkins School for the Blind—School Programs, Watertown</t>
  </si>
  <si>
    <t>Michigan</t>
  </si>
  <si>
    <t>Michigan Department of Education, Flint</t>
  </si>
  <si>
    <t>Michigan Department of Education, PNP, Flint</t>
  </si>
  <si>
    <t>Visually Handicapped Services/Detroit Receiving Hospital and University Health Center, Detroit</t>
  </si>
  <si>
    <t>Greater Detroit Agency for the Blind &amp; Visually Impaired, Detroit</t>
  </si>
  <si>
    <t>Minnesota</t>
  </si>
  <si>
    <t>Minnesota Department of Education, Roseville</t>
  </si>
  <si>
    <t>Minnesota Department of Education, PNP, Roseville</t>
  </si>
  <si>
    <t>Minnesota State Academy for the Blind, Faribault</t>
  </si>
  <si>
    <t>Blind, Inc., Minneapolis</t>
  </si>
  <si>
    <t>Vision Loss Resources, Minneapolis</t>
  </si>
  <si>
    <t>Duluth Lighthouse for the Blind, Duluth</t>
  </si>
  <si>
    <t>Mississippi</t>
  </si>
  <si>
    <t>Mississippi State Department of Education, Jackson</t>
  </si>
  <si>
    <t>Mississippi School for the Blind, Jackson</t>
  </si>
  <si>
    <t>Addie McBryde Rehabilitation Center for the Blind, Jackson</t>
  </si>
  <si>
    <t>Missouri</t>
  </si>
  <si>
    <t>Department of Elementary &amp; Secondary Education, St. Louis</t>
  </si>
  <si>
    <t>Department of Elementary &amp; Secondary Education, PNP, St. Louis</t>
  </si>
  <si>
    <t>Missouri School for the Blind, St. Louis</t>
  </si>
  <si>
    <t>Alphapointe Association for the Blind, Kansas City</t>
  </si>
  <si>
    <t>Missouri Family Support Division</t>
  </si>
  <si>
    <t>Montana</t>
  </si>
  <si>
    <t>Montana State Department of Public Instruction, Great Falls</t>
  </si>
  <si>
    <t>Montana State Department of Public Instruction, PNP, Great Falls</t>
  </si>
  <si>
    <t>Montana School for the Deaf and the Blind, Great Falls</t>
  </si>
  <si>
    <t>Nebraska</t>
  </si>
  <si>
    <t>Nebraska State Department of Education, Nebraska City</t>
  </si>
  <si>
    <t>Nebraska State Department of Education, PNP, Nebraska City</t>
  </si>
  <si>
    <t>Nebraska Center for the Education of Children Who Are Blind or Visually Impaired, Nebraska City</t>
  </si>
  <si>
    <t>Nevada</t>
  </si>
  <si>
    <t>Nevada Department of Education, Carson City</t>
  </si>
  <si>
    <t>New Hampshire</t>
  </si>
  <si>
    <t>New Hampshire Department of Education, Concord</t>
  </si>
  <si>
    <t>New Hampshire Department of Education, PNP, Concord</t>
  </si>
  <si>
    <t>New Jersey</t>
  </si>
  <si>
    <t>New Jersey Commission for the Blind and Visually Impaired, Newark</t>
  </si>
  <si>
    <t>St. Joseph’s School for the Blind/Concordia Learning Center, Jersey City</t>
  </si>
  <si>
    <t>New Mexico</t>
  </si>
  <si>
    <t>New Mexico State Department of Education, Alamogordo</t>
  </si>
  <si>
    <t>New Mexico State Department of Education, PNP, Alamogordo</t>
  </si>
  <si>
    <t>New Mexico School for the Visually Handicapped, Alamogordo</t>
  </si>
  <si>
    <t>New York</t>
  </si>
  <si>
    <t>New York State Education Department, Batavia</t>
  </si>
  <si>
    <t>New York State Education Department, PNP, Batavia</t>
  </si>
  <si>
    <t>Lavelle School for the Blind, Bronx</t>
  </si>
  <si>
    <t>The New York Institute for Special Education, Bronx</t>
  </si>
  <si>
    <t>New York State School for the Blind, Batavia</t>
  </si>
  <si>
    <t>Helen Keller National Center</t>
  </si>
  <si>
    <t>North Carolina</t>
  </si>
  <si>
    <t>North Carolina Department of Public Education, Raleigh</t>
  </si>
  <si>
    <t>North Carolina Department of Public Education, PNP, Raleigh</t>
  </si>
  <si>
    <t>The Governor Morehead School, Raleigh</t>
  </si>
  <si>
    <t>Division of Services for the Blind, Raleigh</t>
  </si>
  <si>
    <t>North Dakota</t>
  </si>
  <si>
    <t>Department of Public Instruction, Grand Forks</t>
  </si>
  <si>
    <t>Department of Public Instruction, PNP, Grand Forks</t>
  </si>
  <si>
    <t>North Dakota School for the Blind, Grand Forks</t>
  </si>
  <si>
    <t>Northern Mariana Islands</t>
  </si>
  <si>
    <t>Commonwealth of the Northern Marianas Islands (CNMI) Department of Education</t>
  </si>
  <si>
    <t>Commonwealth of the Northern Marianas Islands (CNMI) Department of Education – NP</t>
  </si>
  <si>
    <t>Ohio</t>
  </si>
  <si>
    <t>Ohio State Department of Education, Columbus</t>
  </si>
  <si>
    <t>Ohio State Department of Education, PNP, Columbus</t>
  </si>
  <si>
    <t>Ohio State School for the Blind, Columbus</t>
  </si>
  <si>
    <t>Oklahoma</t>
  </si>
  <si>
    <t>Oklahoma Department of Education, Oklahoma City</t>
  </si>
  <si>
    <t>Oklahoma School for the Blind, Muskogee</t>
  </si>
  <si>
    <t>Oregon</t>
  </si>
  <si>
    <t>Oregon Department of Education, Salem</t>
  </si>
  <si>
    <t>Oregon Department of Education, PNP, Salem</t>
  </si>
  <si>
    <t>Pennsylvania</t>
  </si>
  <si>
    <t>Pennsylvania Department of Education, Harrisburg</t>
  </si>
  <si>
    <t>Pennsylvania Department of Education, PNP, Harrisburg</t>
  </si>
  <si>
    <t>Overbrook School for the Blind, Philadelphia</t>
  </si>
  <si>
    <t>Western Pennsylvania School for Blind Children, Pittsburgh</t>
  </si>
  <si>
    <t>Blind And Vision Rehabilitation Services of Pittsburgh, Homestead</t>
  </si>
  <si>
    <t>Royer-Greaves School for the Blind, Downingtown</t>
  </si>
  <si>
    <t>Pennsylvania Bureau of Blindness &amp; Visual Services</t>
  </si>
  <si>
    <t>Elwyn Inc</t>
  </si>
  <si>
    <t>Puerto Rico</t>
  </si>
  <si>
    <t>Puerto Rico Department of Education, San Juan</t>
  </si>
  <si>
    <t>Puerto Rico Department of Education, PNP, San Juan</t>
  </si>
  <si>
    <t>Instituto Loaiza Cordero para Niños Ciegos, San Juan</t>
  </si>
  <si>
    <t>Rehabilitation Center for the Blind of Puerto Rico, San Juan</t>
  </si>
  <si>
    <t>Rhode Island</t>
  </si>
  <si>
    <t>Rhode Island Department of Education, Providence</t>
  </si>
  <si>
    <t>Rhode Island Department of Education, PNP, Providence</t>
  </si>
  <si>
    <t>South Carolina</t>
  </si>
  <si>
    <t>South Carolina Department of Education, Columbia</t>
  </si>
  <si>
    <t>South Carolina Department of Education, *PNP, Columbia</t>
  </si>
  <si>
    <t>South Carolina School for the Deaf, Blind, and Multihandicapped, Columbia</t>
  </si>
  <si>
    <t>South Carolina Commission for the Blind, Columbia</t>
  </si>
  <si>
    <t>South Carolina School for the Deaf, Blind, and Multihandicapped, PNP, Columbia</t>
  </si>
  <si>
    <t>South Carolina Department of Disabilities and Special Needs, Columbia</t>
  </si>
  <si>
    <t>South Dakota</t>
  </si>
  <si>
    <t>South Dakota Department of Education, Pierre</t>
  </si>
  <si>
    <t>South Dakota Department of Education *PNP, Pierre</t>
  </si>
  <si>
    <t>South Dakota School for the Blind &amp; Visually Impaired, Aberdeen</t>
  </si>
  <si>
    <t>South Dakota Rehabilitation Center for the Blind, Sioux Falls</t>
  </si>
  <si>
    <t>Tennessee</t>
  </si>
  <si>
    <t>Tennessee State Department of Education, Nashville</t>
  </si>
  <si>
    <t>Tennessee State Department of Education, PNP, Nashville</t>
  </si>
  <si>
    <t>Tennessee School for the Blind, Nashville</t>
  </si>
  <si>
    <t>Texas</t>
  </si>
  <si>
    <t>Texas Education Agency, Austin</t>
  </si>
  <si>
    <t>Texas Education Agency, *PNP, Austin</t>
  </si>
  <si>
    <t>Texas School for the Blind and Visually Impaired, Austin</t>
  </si>
  <si>
    <t>The Lighthouse for the Blind of Houston, Houston</t>
  </si>
  <si>
    <t>Criss Cole Rehabilitation Center, Austin</t>
  </si>
  <si>
    <t>Dallas Lighthouse for the Blind, Dallas</t>
  </si>
  <si>
    <t>Utah</t>
  </si>
  <si>
    <t>Utah State Office of Education, Ogden</t>
  </si>
  <si>
    <t>Utah Schools for the Deaf and the Blind, Ogden</t>
  </si>
  <si>
    <t>Vermont</t>
  </si>
  <si>
    <t>Vermont State Department of Education, South Burlington</t>
  </si>
  <si>
    <t>Virgin Islands</t>
  </si>
  <si>
    <t>Virgin Islands Department of Education, St. Thomas</t>
  </si>
  <si>
    <t>Virginia</t>
  </si>
  <si>
    <t>Virginia Department of Education, Richmond</t>
  </si>
  <si>
    <t>Virginia School for the Deaf and the Blind—Staunton, Staunton</t>
  </si>
  <si>
    <t>Department for the Blind and Vision Impaired, Richmond</t>
  </si>
  <si>
    <t>Department for the Blind and Vision Impaired, PNP, Richmond</t>
  </si>
  <si>
    <t>Washington</t>
  </si>
  <si>
    <t>Washington State Department of Public Instruction, Vancouver</t>
  </si>
  <si>
    <t>Washington State Department of Public Instruction, PNP, Vancouver</t>
  </si>
  <si>
    <t>Washington State School for the Blind, Vancouver</t>
  </si>
  <si>
    <t>West Virginia</t>
  </si>
  <si>
    <t>West Virginia State Department of Education, Romney</t>
  </si>
  <si>
    <t>West Virginia State Department of Education, PNP, Romney</t>
  </si>
  <si>
    <t>West Virginia Schools for the Deaf and the Blind, Romney</t>
  </si>
  <si>
    <t>Wisconsin</t>
  </si>
  <si>
    <t>Wisconsin Department of Public Instruction, Janesville</t>
  </si>
  <si>
    <t>Wisconsin Department of Public Instruction, PNP, Janesville</t>
  </si>
  <si>
    <t>Wisconsin School for the Visually Handicapped &amp; Educational Services for the Visually Impaired, Janesville</t>
  </si>
  <si>
    <t>Wyoming</t>
  </si>
  <si>
    <t>Wyoming Department of Education, Riverton</t>
  </si>
  <si>
    <t>Wyoming Department of Education, PNP, Riverton</t>
  </si>
  <si>
    <t>GRAND TOTALS</t>
  </si>
  <si>
    <t>FY 2017 Allocation in Dollars</t>
  </si>
  <si>
    <t>Agencies Receiving Federal Quota Funds Due Under an Act to Promote the Education of the Blind, Fiscal Year 2016</t>
  </si>
  <si>
    <t>The Federal Quota Program was initiated in 1879 by the Federal Act to Promote the Education of the Blind. This program is a means whereby a per capita amount of money is designated for the purchase of educational materials for each eligible student registered through an established Federal Quota account. These Federal Quota accounts are maintained and administered by the American Printing House for the Blind (APH) and its Ex Officio Trustees.
The Federal Quota Registration is the census that records students who are eligible to receive materials provided by the Federal Act to Promote the Education of the Blind. This census is conducted through the Advisory Services portion of the act. Detailed census data for FY2016 is available at the following link:</t>
  </si>
  <si>
    <t>Registered pupils as of January 3rd 2015</t>
  </si>
  <si>
    <t>Lions World Services for the Blind, Little Rock</t>
  </si>
  <si>
    <t>District of Columbia Department of Human Services, Washington</t>
  </si>
  <si>
    <t>East Central Regional Hospital, Gracewood</t>
  </si>
  <si>
    <t>Idaho State School and Hospital</t>
  </si>
  <si>
    <t>Michigan Commission for the Blind Training Center, Kalamazoo</t>
  </si>
  <si>
    <t>Reach Center for the Blind, Tupelo</t>
  </si>
  <si>
    <t>Texas Department of Mental Health-Mental Retardation, Austin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</si>
</sst>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8" formatCode="&quot;$&quot;#,##0.00_);[Red]\(&quot;$&quot;#,##0.00\)"/>
  </numFmts>
  <fonts count="27" x14ac:knownFonts="1">
    <font>
      <sz val="10"/>
      <color theme="3" tint="0.34998626667073579"/>
      <name val="Trebuchet MS"/>
      <family val="2"/>
      <scheme val="minor"/>
    </font>
    <font>
      <sz val="14"/>
      <color theme="1" tint="0.499984740745262"/>
      <name val="Trebuchet MS"/>
      <family val="2"/>
      <scheme val="minor"/>
    </font>
    <font>
      <sz val="30"/>
      <color theme="1" tint="0.499984740745262"/>
      <name val="Trebuchet MS"/>
      <family val="2"/>
      <scheme val="minor"/>
    </font>
    <font>
      <sz val="11"/>
      <color theme="3" tint="0.499984740745262"/>
      <name val="Cambria"/>
      <family val="1"/>
      <scheme val="major"/>
    </font>
    <font>
      <sz val="18"/>
      <color theme="3"/>
      <name val="Cambria"/>
      <family val="2"/>
      <scheme val="major"/>
    </font>
    <font>
      <sz val="11"/>
      <color rgb="FF9C6500"/>
      <name val="Trebuchet MS"/>
      <family val="2"/>
      <scheme val="minor"/>
    </font>
    <font>
      <u/>
      <sz val="10"/>
      <color theme="10"/>
      <name val="Trebuchet MS"/>
      <family val="2"/>
      <scheme val="minor"/>
    </font>
    <font>
      <sz val="10"/>
      <color theme="3" tint="0.34998626667073579"/>
      <name val="Arial"/>
      <family val="2"/>
    </font>
    <font>
      <b/>
      <sz val="18"/>
      <color theme="3"/>
      <name val="Arial"/>
      <family val="2"/>
    </font>
    <font>
      <sz val="18"/>
      <color theme="3"/>
      <name val="Arial"/>
      <family val="2"/>
    </font>
    <font>
      <sz val="11"/>
      <name val="Arial"/>
      <family val="2"/>
    </font>
    <font>
      <b/>
      <sz val="10"/>
      <color theme="3" tint="0.34998626667073579"/>
      <name val="Arial"/>
      <family val="2"/>
    </font>
    <font>
      <b/>
      <sz val="10"/>
      <name val="Arial"/>
      <family val="2"/>
    </font>
    <font>
      <b/>
      <sz val="12"/>
      <name val="Arial"/>
      <family val="2"/>
    </font>
    <font>
      <b/>
      <sz val="16"/>
      <name val="Arial"/>
      <family val="2"/>
    </font>
    <font>
      <b/>
      <u/>
      <sz val="12"/>
      <color theme="10"/>
      <name val="Trebuchet MS"/>
      <family val="2"/>
      <scheme val="minor"/>
    </font>
    <font>
      <sz val="10"/>
      <name val="Arial"/>
      <family val="2"/>
    </font>
    <font>
      <sz val="12"/>
      <color theme="3" tint="0.34998626667073579"/>
      <name val="Arial"/>
      <family val="2"/>
    </font>
    <font>
      <sz val="12"/>
      <name val="Arial"/>
      <family val="2"/>
    </font>
    <font>
      <b/>
      <sz val="12"/>
      <color theme="3" tint="0.34998626667073579"/>
      <name val="Arial"/>
      <family val="2"/>
    </font>
    <font>
      <u/>
      <sz val="12"/>
      <color theme="10"/>
      <name val="Arial"/>
      <family val="2"/>
    </font>
    <font>
      <b/>
      <sz val="12"/>
      <color theme="0"/>
      <name val="Arial"/>
      <family val="2"/>
    </font>
    <font>
      <sz val="12"/>
      <color theme="3" tint="0.34998626667073579"/>
      <name val="Trebuchet MS"/>
      <family val="2"/>
      <scheme val="minor"/>
    </font>
    <font>
      <b/>
      <sz val="12"/>
      <color theme="3" tint="4.9989318521683403E-2"/>
      <name val="Arial"/>
      <family val="2"/>
    </font>
    <font>
      <b/>
      <sz val="12"/>
      <color theme="1"/>
      <name val="Arial"/>
      <family val="2"/>
    </font>
    <font>
      <b/>
      <sz val="10"/>
      <color theme="3" tint="4.9989318521683403E-2"/>
      <name val="Arial"/>
      <family val="2"/>
    </font>
    <font>
      <b/>
      <sz val="10"/>
      <color theme="1"/>
      <name val="Arial"/>
      <family val="2"/>
    </font>
  </fonts>
  <fills count="4">
    <fill>
      <patternFill patternType="none"/>
    </fill>
    <fill>
      <patternFill patternType="gray125"/>
    </fill>
    <fill>
      <patternFill patternType="solid">
        <fgColor rgb="FFFFEB9C"/>
      </patternFill>
    </fill>
    <fill>
      <patternFill patternType="solid">
        <fgColor theme="1"/>
        <bgColor indexed="64"/>
      </patternFill>
    </fill>
  </fills>
  <borders count="1">
    <border>
      <left/>
      <right/>
      <top/>
      <bottom/>
      <diagonal/>
    </border>
  </borders>
  <cellStyleXfs count="8">
    <xf numFmtId="0" fontId="0" fillId="0" borderId="0"/>
    <xf numFmtId="0" fontId="2" fillId="0" borderId="0" applyNumberFormat="0" applyFill="0" applyBorder="0" applyAlignment="0" applyProtection="0"/>
    <xf numFmtId="0" fontId="1"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5" fillId="2" borderId="0" applyNumberFormat="0" applyBorder="0" applyAlignment="0" applyProtection="0"/>
    <xf numFmtId="0" fontId="6" fillId="0" borderId="0" applyNumberFormat="0" applyFill="0" applyBorder="0" applyAlignment="0" applyProtection="0"/>
  </cellStyleXfs>
  <cellXfs count="61">
    <xf numFmtId="0" fontId="0" fillId="0" borderId="0" xfId="0"/>
    <xf numFmtId="0" fontId="7" fillId="0" borderId="0" xfId="0" applyFont="1"/>
    <xf numFmtId="0" fontId="12" fillId="0" borderId="0" xfId="0" applyFont="1"/>
    <xf numFmtId="0" fontId="12" fillId="0" borderId="0" xfId="0" applyFont="1" applyAlignment="1">
      <alignment horizontal="center" vertical="center"/>
    </xf>
    <xf numFmtId="0" fontId="16" fillId="0" borderId="0" xfId="0" applyFont="1"/>
    <xf numFmtId="0" fontId="12" fillId="0" borderId="0" xfId="0" applyFont="1" applyAlignment="1">
      <alignment horizontal="right"/>
    </xf>
    <xf numFmtId="0" fontId="16" fillId="0" borderId="0" xfId="0" applyFont="1" applyAlignment="1">
      <alignment horizontal="right"/>
    </xf>
    <xf numFmtId="0" fontId="7" fillId="0" borderId="0" xfId="0" applyFont="1" applyAlignment="1">
      <alignment horizontal="left" indent="2"/>
    </xf>
    <xf numFmtId="0" fontId="11" fillId="0" borderId="0" xfId="0" applyFont="1" applyAlignment="1">
      <alignment horizontal="right"/>
    </xf>
    <xf numFmtId="0" fontId="17" fillId="0" borderId="0" xfId="0" applyFont="1" applyBorder="1"/>
    <xf numFmtId="0" fontId="17" fillId="0" borderId="0" xfId="0" applyFont="1"/>
    <xf numFmtId="0" fontId="13" fillId="0" borderId="0" xfId="0" applyFont="1"/>
    <xf numFmtId="0" fontId="18" fillId="0" borderId="0" xfId="0" applyFont="1"/>
    <xf numFmtId="0" fontId="17" fillId="0" borderId="0" xfId="0" applyFont="1" applyAlignment="1">
      <alignment horizontal="left" indent="2"/>
    </xf>
    <xf numFmtId="8" fontId="17" fillId="0" borderId="0" xfId="0" applyNumberFormat="1" applyFont="1"/>
    <xf numFmtId="0" fontId="13" fillId="0" borderId="0" xfId="0" applyFont="1" applyAlignment="1">
      <alignment horizontal="right"/>
    </xf>
    <xf numFmtId="3" fontId="13" fillId="0" borderId="0" xfId="0" applyNumberFormat="1" applyFont="1" applyAlignment="1">
      <alignment horizontal="right"/>
    </xf>
    <xf numFmtId="8" fontId="13" fillId="0" borderId="0" xfId="0" applyNumberFormat="1" applyFont="1" applyAlignment="1">
      <alignment horizontal="right"/>
    </xf>
    <xf numFmtId="8" fontId="13" fillId="0" borderId="0" xfId="0" applyNumberFormat="1" applyFont="1"/>
    <xf numFmtId="3" fontId="17" fillId="0" borderId="0" xfId="0" applyNumberFormat="1" applyFont="1"/>
    <xf numFmtId="0" fontId="19" fillId="0" borderId="0" xfId="0" applyFont="1" applyAlignment="1">
      <alignment horizontal="right"/>
    </xf>
    <xf numFmtId="8" fontId="19" fillId="0" borderId="0" xfId="0" applyNumberFormat="1" applyFont="1" applyAlignment="1">
      <alignment horizontal="right"/>
    </xf>
    <xf numFmtId="0" fontId="17" fillId="0" borderId="0" xfId="0" applyFont="1" applyAlignment="1">
      <alignment horizontal="right"/>
    </xf>
    <xf numFmtId="8" fontId="17" fillId="0" borderId="0" xfId="0" applyNumberFormat="1" applyFont="1" applyAlignment="1">
      <alignment horizontal="right"/>
    </xf>
    <xf numFmtId="0" fontId="13" fillId="2" borderId="0" xfId="6" applyFont="1" applyBorder="1" applyAlignment="1">
      <alignment horizontal="left" wrapText="1"/>
    </xf>
    <xf numFmtId="0" fontId="20" fillId="0" borderId="0" xfId="7" applyFont="1" applyBorder="1" applyAlignment="1">
      <alignment horizontal="left" vertical="top"/>
    </xf>
    <xf numFmtId="0" fontId="22" fillId="2" borderId="0" xfId="7" applyFont="1" applyFill="1" applyBorder="1" applyAlignment="1">
      <alignment horizontal="left"/>
    </xf>
    <xf numFmtId="0" fontId="18" fillId="2" borderId="0" xfId="6" applyFont="1" applyBorder="1" applyAlignment="1">
      <alignment horizontal="center"/>
    </xf>
    <xf numFmtId="0" fontId="21" fillId="3" borderId="0" xfId="0" applyFont="1" applyFill="1" applyBorder="1" applyAlignment="1">
      <alignment horizontal="center" vertical="center"/>
    </xf>
    <xf numFmtId="0" fontId="23" fillId="0" borderId="0" xfId="0" applyFont="1" applyAlignment="1">
      <alignment horizontal="left"/>
    </xf>
    <xf numFmtId="8" fontId="18" fillId="0" borderId="0" xfId="0" applyNumberFormat="1" applyFont="1"/>
    <xf numFmtId="0" fontId="23" fillId="0" borderId="0" xfId="0" applyFont="1" applyAlignment="1">
      <alignment horizontal="right"/>
    </xf>
    <xf numFmtId="3" fontId="23" fillId="0" borderId="0" xfId="0" applyNumberFormat="1" applyFont="1" applyAlignment="1">
      <alignment horizontal="right"/>
    </xf>
    <xf numFmtId="8" fontId="23" fillId="0" borderId="0" xfId="0" applyNumberFormat="1" applyFont="1" applyAlignment="1">
      <alignment horizontal="right"/>
    </xf>
    <xf numFmtId="0" fontId="23" fillId="0" borderId="0" xfId="0" applyFont="1"/>
    <xf numFmtId="8" fontId="23" fillId="0" borderId="0" xfId="0" applyNumberFormat="1" applyFont="1"/>
    <xf numFmtId="3" fontId="17" fillId="0" borderId="0" xfId="0" applyNumberFormat="1" applyFont="1" applyAlignment="1">
      <alignment horizontal="right"/>
    </xf>
    <xf numFmtId="0" fontId="24" fillId="0" borderId="0" xfId="0" applyFont="1" applyAlignment="1">
      <alignment horizontal="left"/>
    </xf>
    <xf numFmtId="0" fontId="24" fillId="0" borderId="0" xfId="0" applyFont="1" applyAlignment="1">
      <alignment horizontal="right"/>
    </xf>
    <xf numFmtId="3" fontId="24" fillId="0" borderId="0" xfId="0" applyNumberFormat="1" applyFont="1" applyAlignment="1">
      <alignment horizontal="right"/>
    </xf>
    <xf numFmtId="8" fontId="24" fillId="0" borderId="0" xfId="0" applyNumberFormat="1" applyFont="1" applyAlignment="1">
      <alignment horizontal="right"/>
    </xf>
    <xf numFmtId="0" fontId="24" fillId="0" borderId="0" xfId="0" applyFont="1"/>
    <xf numFmtId="0" fontId="13" fillId="0" borderId="0" xfId="0" applyFont="1" applyAlignment="1">
      <alignment horizontal="left"/>
    </xf>
    <xf numFmtId="0" fontId="17" fillId="0" borderId="0" xfId="0" applyFont="1" applyAlignment="1">
      <alignment horizontal="left"/>
    </xf>
    <xf numFmtId="0" fontId="7" fillId="0" borderId="0" xfId="0" applyFont="1" applyAlignment="1">
      <alignment horizontal="left"/>
    </xf>
    <xf numFmtId="0" fontId="25" fillId="0" borderId="0" xfId="0" applyFont="1" applyAlignment="1">
      <alignment horizontal="right"/>
    </xf>
    <xf numFmtId="0" fontId="25" fillId="0" borderId="0" xfId="0" applyFont="1"/>
    <xf numFmtId="0" fontId="26" fillId="0" borderId="0" xfId="0" applyFont="1" applyAlignment="1">
      <alignment horizontal="right"/>
    </xf>
    <xf numFmtId="0" fontId="7" fillId="0" borderId="0" xfId="0" applyFont="1" applyAlignment="1">
      <alignment horizontal="right"/>
    </xf>
    <xf numFmtId="0" fontId="26" fillId="0" borderId="0" xfId="0" applyFont="1"/>
    <xf numFmtId="0" fontId="18" fillId="2" borderId="0" xfId="6" applyFont="1" applyBorder="1" applyAlignment="1">
      <alignment horizontal="center"/>
    </xf>
    <xf numFmtId="0" fontId="8" fillId="0" borderId="0" xfId="5" applyFont="1" applyBorder="1" applyAlignment="1">
      <alignment horizontal="center" vertical="center" wrapText="1"/>
    </xf>
    <xf numFmtId="0" fontId="9" fillId="0" borderId="0" xfId="5" applyFont="1" applyBorder="1" applyAlignment="1">
      <alignment horizontal="center" vertical="center" wrapText="1"/>
    </xf>
    <xf numFmtId="49" fontId="17" fillId="0" borderId="0" xfId="0" applyNumberFormat="1" applyFont="1" applyBorder="1" applyAlignment="1" applyProtection="1">
      <alignment horizontal="left" vertical="center" wrapText="1"/>
      <protection locked="0"/>
    </xf>
    <xf numFmtId="49" fontId="7" fillId="0" borderId="0" xfId="0" applyNumberFormat="1" applyFont="1" applyBorder="1" applyAlignment="1" applyProtection="1">
      <alignment horizontal="left" vertical="center" wrapText="1"/>
      <protection locked="0"/>
    </xf>
    <xf numFmtId="0" fontId="14" fillId="2" borderId="0" xfId="6" applyFont="1" applyBorder="1" applyAlignment="1">
      <alignment horizontal="left"/>
    </xf>
    <xf numFmtId="0" fontId="10" fillId="2" borderId="0" xfId="6" applyFont="1" applyBorder="1" applyAlignment="1">
      <alignment horizontal="left"/>
    </xf>
    <xf numFmtId="0" fontId="13" fillId="2" borderId="0" xfId="6" applyFont="1" applyBorder="1" applyAlignment="1">
      <alignment horizontal="left" wrapText="1"/>
    </xf>
    <xf numFmtId="0" fontId="15" fillId="2" borderId="0" xfId="7" applyFont="1" applyFill="1" applyBorder="1" applyAlignment="1">
      <alignment horizontal="left"/>
    </xf>
    <xf numFmtId="0" fontId="13" fillId="2" borderId="0" xfId="6" applyFont="1" applyBorder="1" applyAlignment="1">
      <alignment horizontal="left"/>
    </xf>
    <xf numFmtId="0" fontId="18" fillId="2" borderId="0" xfId="6" applyFont="1" applyBorder="1" applyAlignment="1">
      <alignment horizontal="left" wrapText="1"/>
    </xf>
  </cellXfs>
  <cellStyles count="8">
    <cellStyle name="Heading 1" xfId="1" builtinId="16" customBuiltin="1"/>
    <cellStyle name="Heading 2" xfId="2" builtinId="17" customBuiltin="1"/>
    <cellStyle name="Heading 3" xfId="3" builtinId="18" customBuiltin="1"/>
    <cellStyle name="Heading 4" xfId="4" builtinId="19" customBuiltin="1"/>
    <cellStyle name="Hyperlink" xfId="7" builtinId="8"/>
    <cellStyle name="Neutral" xfId="6" builtinId="28"/>
    <cellStyle name="Normal" xfId="0" builtinId="0" customBuiltin="1"/>
    <cellStyle name="Title" xfId="5" builtinId="15"/>
  </cellStyles>
  <dxfs count="2">
    <dxf>
      <font>
        <b val="0"/>
        <i val="0"/>
        <strike val="0"/>
        <condense val="0"/>
        <extend val="0"/>
        <outline val="0"/>
        <shadow val="0"/>
        <u val="none"/>
        <vertAlign val="baseline"/>
        <sz val="12"/>
        <color theme="3" tint="0.34998626667073579"/>
        <name val="Arial"/>
        <scheme val="none"/>
      </font>
    </dxf>
    <dxf>
      <font>
        <b/>
        <i val="0"/>
        <strike val="0"/>
        <condense val="0"/>
        <extend val="0"/>
        <outline val="0"/>
        <shadow val="0"/>
        <u val="none"/>
        <vertAlign val="baseline"/>
        <sz val="12"/>
        <color theme="0"/>
        <name val="Arial"/>
        <scheme val="none"/>
      </font>
      <fill>
        <patternFill patternType="solid">
          <fgColor indexed="64"/>
          <bgColor theme="1"/>
        </patternFill>
      </fill>
      <alignment horizontal="center" vertical="center" textRotation="0" wrapText="0" indent="0" justifyLastLine="0" shrinkToFit="0" readingOrder="0"/>
    </dxf>
  </dxfs>
  <tableStyles count="0" defaultTableStyle="TableStyleMedium2" defaultPivotStyle="PivotStyleLight16"/>
  <colors>
    <mruColors>
      <color rgb="FFFFFFFF"/>
      <color rgb="FFEEEEEE"/>
      <color rgb="FFF7F7F7"/>
      <color rgb="FFF0F0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connections" Target="connection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queryTables/queryTable1.xml><?xml version="1.0" encoding="utf-8"?>
<queryTable xmlns="http://schemas.openxmlformats.org/spreadsheetml/2006/main" name="distribution-of-students-2017_4" connectionId="1" autoFormatId="16" applyNumberFormats="0" applyBorderFormats="0" applyFontFormats="1" applyPatternFormats="1" applyAlignmentFormats="0" applyWidthHeightFormats="0"/>
</file>

<file path=xl/tables/table1.xml><?xml version="1.0" encoding="utf-8"?>
<table xmlns="http://schemas.openxmlformats.org/spreadsheetml/2006/main" id="1" name="Table3" displayName="Table3" ref="A15:C330" totalsRowShown="0" headerRowDxfId="1">
  <autoFilter ref="A15:C330">
    <filterColumn colId="0" hiddenButton="1"/>
    <filterColumn colId="1" hiddenButton="1"/>
    <filterColumn colId="2" hiddenButton="1"/>
  </autoFilter>
  <tableColumns count="3">
    <tableColumn id="1" name="State and Agency Receiving Quota Funds"/>
    <tableColumn id="2" name="Registered pupils as of January 3rd 2015" dataDxfId="0"/>
    <tableColumn id="3" name="FY 2017 Allocation in Dollars"/>
  </tableColumns>
  <tableStyleInfo name="TableStyleMedium1" showFirstColumn="0" showLastColumn="0" showRowStripes="0" showColumnStripes="1"/>
</table>
</file>

<file path=xl/theme/theme1.xml><?xml version="1.0" encoding="utf-8"?>
<a:theme xmlns:a="http://schemas.openxmlformats.org/drawingml/2006/main" name="Office Theme">
  <a:themeElements>
    <a:clrScheme name="Monthly College Budget">
      <a:dk1>
        <a:sysClr val="windowText" lastClr="000000"/>
      </a:dk1>
      <a:lt1>
        <a:sysClr val="window" lastClr="FFFFFF"/>
      </a:lt1>
      <a:dk2>
        <a:srgbClr val="000000"/>
      </a:dk2>
      <a:lt2>
        <a:srgbClr val="FFFFFF"/>
      </a:lt2>
      <a:accent1>
        <a:srgbClr val="67BCD1"/>
      </a:accent1>
      <a:accent2>
        <a:srgbClr val="F09912"/>
      </a:accent2>
      <a:accent3>
        <a:srgbClr val="6ECC9E"/>
      </a:accent3>
      <a:accent4>
        <a:srgbClr val="EB4A17"/>
      </a:accent4>
      <a:accent5>
        <a:srgbClr val="9942AC"/>
      </a:accent5>
      <a:accent6>
        <a:srgbClr val="F749A2"/>
      </a:accent6>
      <a:hlink>
        <a:srgbClr val="67BCD1"/>
      </a:hlink>
      <a:folHlink>
        <a:srgbClr val="9942AC"/>
      </a:folHlink>
    </a:clrScheme>
    <a:fontScheme name="Monthly College Budget">
      <a:majorFont>
        <a:latin typeface="Cambria"/>
        <a:ea typeface=""/>
        <a:cs typeface=""/>
      </a:majorFont>
      <a:minorFont>
        <a:latin typeface="Trebuchet MS"/>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1.bin"/><Relationship Id="rId1" Type="http://schemas.openxmlformats.org/officeDocument/2006/relationships/hyperlink" Target="mailto:censusdata@aph.org" TargetMode="External"/><Relationship Id="rId4" Type="http://schemas.openxmlformats.org/officeDocument/2006/relationships/queryTable" Target="../queryTables/query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35"/>
  <sheetViews>
    <sheetView tabSelected="1" workbookViewId="0">
      <selection activeCell="A15" sqref="A15"/>
    </sheetView>
  </sheetViews>
  <sheetFormatPr defaultRowHeight="12.75" x14ac:dyDescent="0.35"/>
  <cols>
    <col min="1" max="1" width="113" style="44" bestFit="1" customWidth="1"/>
    <col min="2" max="2" width="46.140625" style="1" bestFit="1" customWidth="1"/>
    <col min="3" max="3" width="33.0703125" style="1" bestFit="1" customWidth="1"/>
    <col min="4" max="16384" width="9.140625" style="1"/>
  </cols>
  <sheetData>
    <row r="1" spans="1:3" ht="34.9" customHeight="1" x14ac:dyDescent="0.35">
      <c r="A1" s="51" t="s">
        <v>262</v>
      </c>
      <c r="B1" s="52"/>
      <c r="C1" s="52"/>
    </row>
    <row r="2" spans="1:3" ht="116.25" customHeight="1" x14ac:dyDescent="0.35">
      <c r="A2" s="53" t="s">
        <v>263</v>
      </c>
      <c r="B2" s="54"/>
      <c r="C2" s="54"/>
    </row>
    <row r="3" spans="1:3" ht="15" x14ac:dyDescent="0.4">
      <c r="A3" s="25" t="str">
        <f>HYPERLINK("https://www.aph.org/federal-quota/distribution-of-students-2016/")</f>
        <v>https://www.aph.org/federal-quota/distribution-of-students-2016/</v>
      </c>
      <c r="B3" s="9"/>
      <c r="C3" s="9"/>
    </row>
    <row r="4" spans="1:3" ht="20.65" x14ac:dyDescent="0.6">
      <c r="A4" s="55" t="s">
        <v>0</v>
      </c>
      <c r="B4" s="56"/>
      <c r="C4" s="56"/>
    </row>
    <row r="5" spans="1:3" ht="15" x14ac:dyDescent="0.4">
      <c r="A5" s="50"/>
      <c r="B5" s="50"/>
      <c r="C5" s="50"/>
    </row>
    <row r="6" spans="1:3" ht="15" x14ac:dyDescent="0.4">
      <c r="A6" s="57" t="s">
        <v>1</v>
      </c>
      <c r="B6" s="57"/>
      <c r="C6" s="57"/>
    </row>
    <row r="7" spans="1:3" ht="15" x14ac:dyDescent="0.4">
      <c r="A7" s="50"/>
      <c r="B7" s="50"/>
      <c r="C7" s="50"/>
    </row>
    <row r="8" spans="1:3" ht="15" x14ac:dyDescent="0.4">
      <c r="A8" s="57" t="s">
        <v>6</v>
      </c>
      <c r="B8" s="57"/>
      <c r="C8" s="57"/>
    </row>
    <row r="9" spans="1:3" ht="15.4" x14ac:dyDescent="0.45">
      <c r="A9" s="58" t="s">
        <v>5</v>
      </c>
      <c r="B9" s="59"/>
      <c r="C9" s="59"/>
    </row>
    <row r="10" spans="1:3" ht="15.4" x14ac:dyDescent="0.45">
      <c r="A10" s="26"/>
      <c r="B10" s="27"/>
      <c r="C10" s="27"/>
    </row>
    <row r="11" spans="1:3" ht="15" x14ac:dyDescent="0.4">
      <c r="A11" s="60" t="s">
        <v>2</v>
      </c>
      <c r="B11" s="60"/>
      <c r="C11" s="60"/>
    </row>
    <row r="12" spans="1:3" ht="15" x14ac:dyDescent="0.4">
      <c r="A12" s="50"/>
      <c r="B12" s="50"/>
      <c r="C12" s="50"/>
    </row>
    <row r="13" spans="1:3" ht="15" x14ac:dyDescent="0.4">
      <c r="A13" s="57" t="s">
        <v>3</v>
      </c>
      <c r="B13" s="57"/>
      <c r="C13" s="57"/>
    </row>
    <row r="14" spans="1:3" ht="15" x14ac:dyDescent="0.4">
      <c r="A14" s="24"/>
      <c r="B14" s="24"/>
      <c r="C14" s="24"/>
    </row>
    <row r="15" spans="1:3" s="3" customFormat="1" ht="15" x14ac:dyDescent="0.45">
      <c r="A15" s="28" t="s">
        <v>11</v>
      </c>
      <c r="B15" s="28" t="s">
        <v>264</v>
      </c>
      <c r="C15" s="28" t="s">
        <v>261</v>
      </c>
    </row>
    <row r="16" spans="1:3" s="4" customFormat="1" ht="15" x14ac:dyDescent="0.4">
      <c r="A16" s="29" t="s">
        <v>7</v>
      </c>
      <c r="B16" s="12"/>
      <c r="C16" s="12"/>
    </row>
    <row r="17" spans="1:3" s="4" customFormat="1" ht="15" x14ac:dyDescent="0.4">
      <c r="A17" s="13" t="s">
        <v>8</v>
      </c>
      <c r="B17" s="12">
        <v>942</v>
      </c>
      <c r="C17" s="30">
        <v>262911.12</v>
      </c>
    </row>
    <row r="18" spans="1:3" ht="15" x14ac:dyDescent="0.4">
      <c r="A18" s="13" t="s">
        <v>9</v>
      </c>
      <c r="B18" s="10">
        <v>75</v>
      </c>
      <c r="C18" s="14">
        <v>20932.41</v>
      </c>
    </row>
    <row r="19" spans="1:3" ht="15" x14ac:dyDescent="0.4">
      <c r="A19" s="13" t="s">
        <v>10</v>
      </c>
      <c r="B19" s="10">
        <v>440</v>
      </c>
      <c r="C19" s="14">
        <v>122803.5</v>
      </c>
    </row>
    <row r="20" spans="1:3" s="45" customFormat="1" ht="15" x14ac:dyDescent="0.4">
      <c r="A20" s="31" t="s">
        <v>4</v>
      </c>
      <c r="B20" s="32">
        <v>1457</v>
      </c>
      <c r="C20" s="33">
        <v>406647.03</v>
      </c>
    </row>
    <row r="21" spans="1:3" s="6" customFormat="1" ht="15" x14ac:dyDescent="0.4">
      <c r="A21" s="29" t="s">
        <v>12</v>
      </c>
      <c r="B21" s="16"/>
      <c r="C21" s="15"/>
    </row>
    <row r="22" spans="1:3" s="4" customFormat="1" ht="15" x14ac:dyDescent="0.4">
      <c r="A22" s="13" t="s">
        <v>13</v>
      </c>
      <c r="B22" s="12">
        <v>133</v>
      </c>
      <c r="C22" s="30">
        <v>37120.15</v>
      </c>
    </row>
    <row r="23" spans="1:3" s="45" customFormat="1" ht="15" x14ac:dyDescent="0.4">
      <c r="A23" s="31" t="s">
        <v>4</v>
      </c>
      <c r="B23" s="31">
        <v>133</v>
      </c>
      <c r="C23" s="33">
        <v>37120.15</v>
      </c>
    </row>
    <row r="24" spans="1:3" s="45" customFormat="1" ht="15" x14ac:dyDescent="0.4">
      <c r="A24" s="29" t="s">
        <v>14</v>
      </c>
      <c r="B24" s="31"/>
      <c r="C24" s="31"/>
    </row>
    <row r="25" spans="1:3" s="4" customFormat="1" ht="15" x14ac:dyDescent="0.4">
      <c r="A25" s="13" t="s">
        <v>15</v>
      </c>
      <c r="B25" s="12">
        <v>34</v>
      </c>
      <c r="C25" s="30">
        <v>9489.36</v>
      </c>
    </row>
    <row r="26" spans="1:3" s="45" customFormat="1" ht="15" x14ac:dyDescent="0.4">
      <c r="A26" s="31" t="s">
        <v>4</v>
      </c>
      <c r="B26" s="31">
        <v>34</v>
      </c>
      <c r="C26" s="33">
        <v>9489.36</v>
      </c>
    </row>
    <row r="27" spans="1:3" s="6" customFormat="1" ht="15" x14ac:dyDescent="0.4">
      <c r="A27" s="29" t="s">
        <v>16</v>
      </c>
      <c r="B27" s="15"/>
      <c r="C27" s="15"/>
    </row>
    <row r="28" spans="1:3" s="4" customFormat="1" ht="15" x14ac:dyDescent="0.4">
      <c r="A28" s="13" t="s">
        <v>17</v>
      </c>
      <c r="B28" s="12">
        <v>731</v>
      </c>
      <c r="C28" s="30">
        <v>204021.26</v>
      </c>
    </row>
    <row r="29" spans="1:3" ht="15" x14ac:dyDescent="0.4">
      <c r="A29" s="13" t="s">
        <v>18</v>
      </c>
      <c r="B29" s="10">
        <v>157</v>
      </c>
      <c r="C29" s="14">
        <v>43818.52</v>
      </c>
    </row>
    <row r="30" spans="1:3" ht="15" x14ac:dyDescent="0.4">
      <c r="A30" s="13" t="s">
        <v>19</v>
      </c>
      <c r="B30" s="10">
        <v>420</v>
      </c>
      <c r="C30" s="14">
        <v>117221.52</v>
      </c>
    </row>
    <row r="31" spans="1:3" s="45" customFormat="1" ht="15" x14ac:dyDescent="0.4">
      <c r="A31" s="31" t="s">
        <v>4</v>
      </c>
      <c r="B31" s="32">
        <v>1308</v>
      </c>
      <c r="C31" s="33">
        <v>365061.3</v>
      </c>
    </row>
    <row r="32" spans="1:3" s="5" customFormat="1" ht="15" x14ac:dyDescent="0.4">
      <c r="A32" s="29" t="s">
        <v>20</v>
      </c>
      <c r="B32" s="16"/>
      <c r="C32" s="15"/>
    </row>
    <row r="33" spans="1:3" s="2" customFormat="1" ht="15" x14ac:dyDescent="0.4">
      <c r="A33" s="13" t="s">
        <v>21</v>
      </c>
      <c r="B33" s="11">
        <v>309</v>
      </c>
      <c r="C33" s="18">
        <v>86241.55</v>
      </c>
    </row>
    <row r="34" spans="1:3" ht="15" x14ac:dyDescent="0.4">
      <c r="A34" s="13" t="s">
        <v>22</v>
      </c>
      <c r="B34" s="10">
        <v>44</v>
      </c>
      <c r="C34" s="14">
        <v>12280.35</v>
      </c>
    </row>
    <row r="35" spans="1:3" ht="15" x14ac:dyDescent="0.4">
      <c r="A35" s="13" t="s">
        <v>23</v>
      </c>
      <c r="B35" s="10">
        <v>117</v>
      </c>
      <c r="C35" s="14">
        <v>32654.57</v>
      </c>
    </row>
    <row r="36" spans="1:3" ht="15" x14ac:dyDescent="0.4">
      <c r="A36" s="13" t="s">
        <v>265</v>
      </c>
      <c r="B36" s="10">
        <v>57</v>
      </c>
      <c r="C36" s="14">
        <v>15908.63</v>
      </c>
    </row>
    <row r="37" spans="1:3" ht="15" x14ac:dyDescent="0.4">
      <c r="A37" s="13" t="s">
        <v>24</v>
      </c>
      <c r="B37" s="10">
        <v>73</v>
      </c>
      <c r="C37" s="14">
        <v>20374.22</v>
      </c>
    </row>
    <row r="38" spans="1:3" s="45" customFormat="1" ht="15" x14ac:dyDescent="0.4">
      <c r="A38" s="31" t="s">
        <v>4</v>
      </c>
      <c r="B38" s="31">
        <v>600</v>
      </c>
      <c r="C38" s="33">
        <v>167459.32</v>
      </c>
    </row>
    <row r="39" spans="1:3" s="2" customFormat="1" ht="15" x14ac:dyDescent="0.4">
      <c r="A39" s="29" t="s">
        <v>25</v>
      </c>
      <c r="B39" s="11"/>
      <c r="C39" s="11"/>
    </row>
    <row r="40" spans="1:3" ht="15" x14ac:dyDescent="0.4">
      <c r="A40" s="13" t="s">
        <v>26</v>
      </c>
      <c r="B40" s="19">
        <v>4928</v>
      </c>
      <c r="C40" s="14">
        <v>1375399.14</v>
      </c>
    </row>
    <row r="41" spans="1:3" ht="15" x14ac:dyDescent="0.4">
      <c r="A41" s="13" t="s">
        <v>27</v>
      </c>
      <c r="B41" s="19">
        <v>613</v>
      </c>
      <c r="C41" s="14">
        <v>171087.6</v>
      </c>
    </row>
    <row r="42" spans="1:3" ht="15" x14ac:dyDescent="0.4">
      <c r="A42" s="13" t="s">
        <v>28</v>
      </c>
      <c r="B42" s="10">
        <v>73</v>
      </c>
      <c r="C42" s="14">
        <v>20374.22</v>
      </c>
    </row>
    <row r="43" spans="1:3" ht="15" x14ac:dyDescent="0.4">
      <c r="A43" s="13" t="s">
        <v>29</v>
      </c>
      <c r="B43" s="10">
        <v>112</v>
      </c>
      <c r="C43" s="14">
        <v>31259.07</v>
      </c>
    </row>
    <row r="44" spans="1:3" ht="15" x14ac:dyDescent="0.4">
      <c r="A44" s="13" t="s">
        <v>30</v>
      </c>
      <c r="B44" s="10">
        <v>53</v>
      </c>
      <c r="C44" s="14">
        <v>14792.24</v>
      </c>
    </row>
    <row r="45" spans="1:3" s="45" customFormat="1" ht="15" x14ac:dyDescent="0.4">
      <c r="A45" s="31" t="s">
        <v>4</v>
      </c>
      <c r="B45" s="32">
        <v>5779</v>
      </c>
      <c r="C45" s="33">
        <v>1612912.27</v>
      </c>
    </row>
    <row r="46" spans="1:3" s="5" customFormat="1" ht="15" x14ac:dyDescent="0.4">
      <c r="A46" s="29" t="s">
        <v>31</v>
      </c>
      <c r="B46" s="16"/>
      <c r="C46" s="15"/>
    </row>
    <row r="47" spans="1:3" ht="15" x14ac:dyDescent="0.4">
      <c r="A47" s="13" t="s">
        <v>32</v>
      </c>
      <c r="B47" s="10">
        <v>423</v>
      </c>
      <c r="C47" s="14">
        <v>118058.81</v>
      </c>
    </row>
    <row r="48" spans="1:3" ht="15" x14ac:dyDescent="0.4">
      <c r="A48" s="13" t="s">
        <v>33</v>
      </c>
      <c r="B48" s="10">
        <v>69</v>
      </c>
      <c r="C48" s="14">
        <v>19257.82</v>
      </c>
    </row>
    <row r="49" spans="1:3" ht="15" x14ac:dyDescent="0.4">
      <c r="A49" s="13" t="s">
        <v>34</v>
      </c>
      <c r="B49" s="10">
        <v>39</v>
      </c>
      <c r="C49" s="14">
        <v>10884.86</v>
      </c>
    </row>
    <row r="50" spans="1:3" ht="15" x14ac:dyDescent="0.4">
      <c r="A50" s="13" t="s">
        <v>35</v>
      </c>
      <c r="B50" s="10">
        <v>8</v>
      </c>
      <c r="C50" s="14">
        <v>2232.79</v>
      </c>
    </row>
    <row r="51" spans="1:3" s="45" customFormat="1" ht="15" x14ac:dyDescent="0.4">
      <c r="A51" s="31" t="s">
        <v>4</v>
      </c>
      <c r="B51" s="31">
        <v>539</v>
      </c>
      <c r="C51" s="33">
        <v>150434.28</v>
      </c>
    </row>
    <row r="52" spans="1:3" s="5" customFormat="1" ht="15" x14ac:dyDescent="0.4">
      <c r="A52" s="29" t="s">
        <v>36</v>
      </c>
      <c r="B52" s="15"/>
      <c r="C52" s="15"/>
    </row>
    <row r="53" spans="1:3" s="2" customFormat="1" ht="15" x14ac:dyDescent="0.4">
      <c r="A53" s="13" t="s">
        <v>37</v>
      </c>
      <c r="B53" s="11">
        <v>564</v>
      </c>
      <c r="C53" s="18">
        <v>157411.75</v>
      </c>
    </row>
    <row r="54" spans="1:3" ht="15" x14ac:dyDescent="0.4">
      <c r="A54" s="13" t="s">
        <v>38</v>
      </c>
      <c r="B54" s="10">
        <v>4</v>
      </c>
      <c r="C54" s="14">
        <v>1116.4000000000001</v>
      </c>
    </row>
    <row r="55" spans="1:3" ht="15" x14ac:dyDescent="0.4">
      <c r="A55" s="13" t="s">
        <v>39</v>
      </c>
      <c r="B55" s="10">
        <v>20</v>
      </c>
      <c r="C55" s="14">
        <v>5581.98</v>
      </c>
    </row>
    <row r="56" spans="1:3" ht="15" x14ac:dyDescent="0.4">
      <c r="A56" s="13" t="s">
        <v>40</v>
      </c>
      <c r="B56" s="10">
        <v>24</v>
      </c>
      <c r="C56" s="14">
        <v>6698.37</v>
      </c>
    </row>
    <row r="57" spans="1:3" s="46" customFormat="1" ht="15" x14ac:dyDescent="0.4">
      <c r="A57" s="29" t="s">
        <v>4</v>
      </c>
      <c r="B57" s="34">
        <v>612</v>
      </c>
      <c r="C57" s="35">
        <v>170808.5</v>
      </c>
    </row>
    <row r="58" spans="1:3" s="5" customFormat="1" ht="15" x14ac:dyDescent="0.4">
      <c r="A58" s="29" t="s">
        <v>41</v>
      </c>
      <c r="B58" s="15"/>
      <c r="C58" s="15"/>
    </row>
    <row r="59" spans="1:3" ht="15" x14ac:dyDescent="0.4">
      <c r="A59" s="13" t="s">
        <v>42</v>
      </c>
      <c r="B59" s="10">
        <v>227</v>
      </c>
      <c r="C59" s="14">
        <v>63355.44</v>
      </c>
    </row>
    <row r="60" spans="1:3" ht="15" x14ac:dyDescent="0.4">
      <c r="A60" s="13" t="s">
        <v>43</v>
      </c>
      <c r="B60" s="10">
        <v>2</v>
      </c>
      <c r="C60" s="14">
        <v>558.20000000000005</v>
      </c>
    </row>
    <row r="61" spans="1:3" ht="15" x14ac:dyDescent="0.4">
      <c r="A61" s="13" t="s">
        <v>44</v>
      </c>
      <c r="B61" s="10">
        <v>0</v>
      </c>
      <c r="C61" s="14">
        <v>0</v>
      </c>
    </row>
    <row r="62" spans="1:3" s="45" customFormat="1" ht="15" x14ac:dyDescent="0.4">
      <c r="A62" s="31" t="s">
        <v>4</v>
      </c>
      <c r="B62" s="31">
        <v>229</v>
      </c>
      <c r="C62" s="33">
        <v>63913.64</v>
      </c>
    </row>
    <row r="63" spans="1:3" s="5" customFormat="1" ht="15" x14ac:dyDescent="0.4">
      <c r="A63" s="29" t="s">
        <v>45</v>
      </c>
      <c r="B63" s="15"/>
      <c r="C63" s="15"/>
    </row>
    <row r="64" spans="1:3" ht="15" x14ac:dyDescent="0.4">
      <c r="A64" s="13" t="s">
        <v>46</v>
      </c>
      <c r="B64" s="10">
        <v>63</v>
      </c>
      <c r="C64" s="14">
        <v>17583.23</v>
      </c>
    </row>
    <row r="65" spans="1:3" ht="15" x14ac:dyDescent="0.4">
      <c r="A65" s="13" t="s">
        <v>266</v>
      </c>
      <c r="B65" s="10">
        <v>0</v>
      </c>
      <c r="C65" s="14">
        <v>0</v>
      </c>
    </row>
    <row r="66" spans="1:3" s="45" customFormat="1" ht="15" x14ac:dyDescent="0.4">
      <c r="A66" s="31" t="s">
        <v>4</v>
      </c>
      <c r="B66" s="31">
        <v>63</v>
      </c>
      <c r="C66" s="33">
        <v>17583.23</v>
      </c>
    </row>
    <row r="67" spans="1:3" ht="15" x14ac:dyDescent="0.4">
      <c r="A67" s="29" t="s">
        <v>47</v>
      </c>
      <c r="B67" s="10"/>
      <c r="C67" s="10"/>
    </row>
    <row r="68" spans="1:3" ht="15" x14ac:dyDescent="0.4">
      <c r="A68" s="13" t="s">
        <v>48</v>
      </c>
      <c r="B68" s="19">
        <v>1666</v>
      </c>
      <c r="C68" s="14">
        <v>464978.69</v>
      </c>
    </row>
    <row r="69" spans="1:3" ht="15" x14ac:dyDescent="0.4">
      <c r="A69" s="13" t="s">
        <v>49</v>
      </c>
      <c r="B69" s="10">
        <v>63</v>
      </c>
      <c r="C69" s="14">
        <v>17583.23</v>
      </c>
    </row>
    <row r="70" spans="1:3" ht="15" x14ac:dyDescent="0.4">
      <c r="A70" s="13" t="s">
        <v>50</v>
      </c>
      <c r="B70" s="10">
        <v>348</v>
      </c>
      <c r="C70" s="14">
        <v>97126.399999999994</v>
      </c>
    </row>
    <row r="71" spans="1:3" ht="15" x14ac:dyDescent="0.4">
      <c r="A71" s="13" t="s">
        <v>51</v>
      </c>
      <c r="B71" s="10">
        <v>23</v>
      </c>
      <c r="C71" s="14">
        <v>6419.27</v>
      </c>
    </row>
    <row r="72" spans="1:3" ht="15" x14ac:dyDescent="0.4">
      <c r="A72" s="13" t="s">
        <v>52</v>
      </c>
      <c r="B72" s="10">
        <v>9</v>
      </c>
      <c r="C72" s="14">
        <v>2511.89</v>
      </c>
    </row>
    <row r="73" spans="1:3" ht="15" x14ac:dyDescent="0.4">
      <c r="A73" s="13" t="s">
        <v>53</v>
      </c>
      <c r="B73" s="10">
        <v>36</v>
      </c>
      <c r="C73" s="14">
        <v>10047.56</v>
      </c>
    </row>
    <row r="74" spans="1:3" s="45" customFormat="1" ht="15" x14ac:dyDescent="0.4">
      <c r="A74" s="31" t="s">
        <v>4</v>
      </c>
      <c r="B74" s="32">
        <v>2145</v>
      </c>
      <c r="C74" s="33">
        <v>598667.04</v>
      </c>
    </row>
    <row r="75" spans="1:3" ht="15" x14ac:dyDescent="0.4">
      <c r="A75" s="29" t="s">
        <v>54</v>
      </c>
      <c r="B75" s="10"/>
      <c r="C75" s="10"/>
    </row>
    <row r="76" spans="1:3" ht="15" x14ac:dyDescent="0.4">
      <c r="A76" s="13" t="s">
        <v>55</v>
      </c>
      <c r="B76" s="19">
        <v>1373</v>
      </c>
      <c r="C76" s="14">
        <v>383202.72</v>
      </c>
    </row>
    <row r="77" spans="1:3" ht="15" x14ac:dyDescent="0.4">
      <c r="A77" s="13" t="s">
        <v>56</v>
      </c>
      <c r="B77" s="10">
        <v>8</v>
      </c>
      <c r="C77" s="14">
        <v>2826.19</v>
      </c>
    </row>
    <row r="78" spans="1:3" ht="15" x14ac:dyDescent="0.4">
      <c r="A78" s="13" t="s">
        <v>57</v>
      </c>
      <c r="B78" s="10">
        <v>97</v>
      </c>
      <c r="C78" s="14">
        <v>27072.59</v>
      </c>
    </row>
    <row r="79" spans="1:3" ht="15" x14ac:dyDescent="0.4">
      <c r="A79" s="13" t="s">
        <v>58</v>
      </c>
      <c r="B79" s="10">
        <v>54</v>
      </c>
      <c r="C79" s="14">
        <v>15071.34</v>
      </c>
    </row>
    <row r="80" spans="1:3" ht="15" x14ac:dyDescent="0.4">
      <c r="A80" s="13" t="s">
        <v>267</v>
      </c>
      <c r="B80" s="10">
        <v>0</v>
      </c>
      <c r="C80" s="14">
        <v>0</v>
      </c>
    </row>
    <row r="81" spans="1:3" s="5" customFormat="1" ht="15" x14ac:dyDescent="0.4">
      <c r="A81" s="13" t="s">
        <v>59</v>
      </c>
      <c r="B81" s="16">
        <v>1</v>
      </c>
      <c r="C81" s="17">
        <v>279.10000000000002</v>
      </c>
    </row>
    <row r="82" spans="1:3" s="45" customFormat="1" ht="15" x14ac:dyDescent="0.4">
      <c r="A82" s="31" t="s">
        <v>4</v>
      </c>
      <c r="B82" s="32">
        <v>1533</v>
      </c>
      <c r="C82" s="33">
        <v>427858.54</v>
      </c>
    </row>
    <row r="83" spans="1:3" ht="15" x14ac:dyDescent="0.4">
      <c r="A83" s="29" t="s">
        <v>60</v>
      </c>
      <c r="B83" s="10"/>
      <c r="C83" s="10"/>
    </row>
    <row r="84" spans="1:3" ht="15" x14ac:dyDescent="0.4">
      <c r="A84" s="13" t="s">
        <v>61</v>
      </c>
      <c r="B84" s="10">
        <v>57</v>
      </c>
      <c r="C84" s="14">
        <v>15908.63</v>
      </c>
    </row>
    <row r="85" spans="1:3" ht="15" x14ac:dyDescent="0.4">
      <c r="A85" s="13" t="s">
        <v>4</v>
      </c>
      <c r="B85" s="10">
        <v>57</v>
      </c>
      <c r="C85" s="14">
        <v>15908.63</v>
      </c>
    </row>
    <row r="86" spans="1:3" ht="15" x14ac:dyDescent="0.4">
      <c r="A86" s="13" t="s">
        <v>62</v>
      </c>
      <c r="B86" s="10"/>
      <c r="C86" s="10"/>
    </row>
    <row r="87" spans="1:3" ht="15" x14ac:dyDescent="0.4">
      <c r="A87" s="13" t="s">
        <v>63</v>
      </c>
      <c r="B87" s="10">
        <v>201</v>
      </c>
      <c r="C87" s="14">
        <v>56098.87</v>
      </c>
    </row>
    <row r="88" spans="1:3" ht="15" x14ac:dyDescent="0.4">
      <c r="A88" s="13" t="s">
        <v>64</v>
      </c>
      <c r="B88" s="10">
        <v>16</v>
      </c>
      <c r="C88" s="14">
        <v>4465.58</v>
      </c>
    </row>
    <row r="89" spans="1:3" ht="15" x14ac:dyDescent="0.4">
      <c r="A89" s="13" t="s">
        <v>65</v>
      </c>
      <c r="B89" s="10">
        <v>4</v>
      </c>
      <c r="C89" s="14">
        <v>1116.4000000000001</v>
      </c>
    </row>
    <row r="90" spans="1:3" s="5" customFormat="1" ht="15" x14ac:dyDescent="0.4">
      <c r="A90" s="13" t="s">
        <v>66</v>
      </c>
      <c r="B90" s="15">
        <v>16</v>
      </c>
      <c r="C90" s="17">
        <v>4465.58</v>
      </c>
    </row>
    <row r="91" spans="1:3" s="45" customFormat="1" ht="15" x14ac:dyDescent="0.4">
      <c r="A91" s="31" t="s">
        <v>4</v>
      </c>
      <c r="B91" s="31">
        <v>237</v>
      </c>
      <c r="C91" s="33">
        <v>66146.429999999993</v>
      </c>
    </row>
    <row r="92" spans="1:3" ht="15" x14ac:dyDescent="0.4">
      <c r="A92" s="29" t="s">
        <v>67</v>
      </c>
      <c r="B92" s="10"/>
      <c r="C92" s="10"/>
    </row>
    <row r="93" spans="1:3" ht="15" x14ac:dyDescent="0.4">
      <c r="A93" s="13" t="s">
        <v>68</v>
      </c>
      <c r="B93" s="10">
        <v>207</v>
      </c>
      <c r="C93" s="14">
        <v>57773.46</v>
      </c>
    </row>
    <row r="94" spans="1:3" ht="15" x14ac:dyDescent="0.4">
      <c r="A94" s="13" t="s">
        <v>69</v>
      </c>
      <c r="B94" s="10">
        <v>0</v>
      </c>
      <c r="C94" s="14">
        <v>0</v>
      </c>
    </row>
    <row r="95" spans="1:3" ht="15" x14ac:dyDescent="0.4">
      <c r="A95" s="13" t="s">
        <v>70</v>
      </c>
      <c r="B95" s="10">
        <v>22</v>
      </c>
      <c r="C95" s="14">
        <v>6140.17</v>
      </c>
    </row>
    <row r="96" spans="1:3" s="5" customFormat="1" ht="15" x14ac:dyDescent="0.4">
      <c r="A96" s="13" t="s">
        <v>71</v>
      </c>
      <c r="B96" s="15">
        <v>10</v>
      </c>
      <c r="C96" s="17">
        <v>2790.99</v>
      </c>
    </row>
    <row r="97" spans="1:3" ht="15" x14ac:dyDescent="0.4">
      <c r="A97" s="13" t="s">
        <v>268</v>
      </c>
      <c r="B97" s="10">
        <v>0</v>
      </c>
      <c r="C97" s="14">
        <v>0</v>
      </c>
    </row>
    <row r="98" spans="1:3" s="45" customFormat="1" ht="15" x14ac:dyDescent="0.4">
      <c r="A98" s="31" t="s">
        <v>4</v>
      </c>
      <c r="B98" s="32">
        <v>239</v>
      </c>
      <c r="C98" s="33">
        <v>66704.62</v>
      </c>
    </row>
    <row r="99" spans="1:3" ht="15" x14ac:dyDescent="0.4">
      <c r="A99" s="29" t="s">
        <v>72</v>
      </c>
      <c r="B99" s="10"/>
      <c r="C99" s="10"/>
    </row>
    <row r="100" spans="1:3" ht="15" x14ac:dyDescent="0.4">
      <c r="A100" s="13" t="s">
        <v>73</v>
      </c>
      <c r="B100" s="19">
        <v>2039</v>
      </c>
      <c r="C100" s="14">
        <v>569082.56000000006</v>
      </c>
    </row>
    <row r="101" spans="1:3" ht="15" x14ac:dyDescent="0.4">
      <c r="A101" s="13" t="s">
        <v>74</v>
      </c>
      <c r="B101" s="19">
        <v>518</v>
      </c>
      <c r="C101" s="14">
        <v>144573.21</v>
      </c>
    </row>
    <row r="102" spans="1:3" ht="15" x14ac:dyDescent="0.4">
      <c r="A102" s="13" t="s">
        <v>75</v>
      </c>
      <c r="B102" s="10">
        <v>116</v>
      </c>
      <c r="C102" s="14">
        <v>32375.47</v>
      </c>
    </row>
    <row r="103" spans="1:3" ht="15" x14ac:dyDescent="0.4">
      <c r="A103" s="13" t="s">
        <v>76</v>
      </c>
      <c r="B103" s="19">
        <v>1038</v>
      </c>
      <c r="C103" s="14">
        <v>289704.61</v>
      </c>
    </row>
    <row r="104" spans="1:3" ht="15" x14ac:dyDescent="0.4">
      <c r="A104" s="13" t="s">
        <v>77</v>
      </c>
      <c r="B104" s="10">
        <v>154</v>
      </c>
      <c r="C104" s="14">
        <v>42981.22</v>
      </c>
    </row>
    <row r="105" spans="1:3" s="5" customFormat="1" ht="15" x14ac:dyDescent="0.4">
      <c r="A105" s="13" t="s">
        <v>78</v>
      </c>
      <c r="B105" s="16">
        <v>56</v>
      </c>
      <c r="C105" s="17">
        <v>15629.54</v>
      </c>
    </row>
    <row r="106" spans="1:3" ht="15" x14ac:dyDescent="0.4">
      <c r="A106" s="13" t="s">
        <v>79</v>
      </c>
      <c r="B106" s="10">
        <v>7</v>
      </c>
      <c r="C106" s="14">
        <v>1953.69</v>
      </c>
    </row>
    <row r="107" spans="1:3" s="45" customFormat="1" ht="15" x14ac:dyDescent="0.4">
      <c r="A107" s="31" t="s">
        <v>4</v>
      </c>
      <c r="B107" s="32">
        <v>3928</v>
      </c>
      <c r="C107" s="33">
        <v>1096300.3</v>
      </c>
    </row>
    <row r="108" spans="1:3" ht="15" x14ac:dyDescent="0.4">
      <c r="A108" s="29" t="s">
        <v>80</v>
      </c>
      <c r="B108" s="10"/>
      <c r="C108" s="10"/>
    </row>
    <row r="109" spans="1:3" ht="15" x14ac:dyDescent="0.4">
      <c r="A109" s="13" t="s">
        <v>81</v>
      </c>
      <c r="B109" s="10">
        <v>712</v>
      </c>
      <c r="C109" s="14">
        <v>198718.38</v>
      </c>
    </row>
    <row r="110" spans="1:3" ht="15" x14ac:dyDescent="0.4">
      <c r="A110" s="13" t="s">
        <v>82</v>
      </c>
      <c r="B110" s="10">
        <v>57</v>
      </c>
      <c r="C110" s="14">
        <v>15908.63</v>
      </c>
    </row>
    <row r="111" spans="1:3" s="5" customFormat="1" ht="15" x14ac:dyDescent="0.4">
      <c r="A111" s="13" t="s">
        <v>83</v>
      </c>
      <c r="B111" s="16">
        <v>107</v>
      </c>
      <c r="C111" s="17">
        <v>29863.58</v>
      </c>
    </row>
    <row r="112" spans="1:3" ht="15" x14ac:dyDescent="0.4">
      <c r="A112" s="13" t="s">
        <v>84</v>
      </c>
      <c r="B112" s="10">
        <v>68</v>
      </c>
      <c r="C112" s="14">
        <v>18978.72</v>
      </c>
    </row>
    <row r="113" spans="1:3" s="45" customFormat="1" ht="15" x14ac:dyDescent="0.4">
      <c r="A113" s="31" t="s">
        <v>4</v>
      </c>
      <c r="B113" s="31">
        <v>944</v>
      </c>
      <c r="C113" s="33">
        <v>263469.31</v>
      </c>
    </row>
    <row r="114" spans="1:3" ht="15" x14ac:dyDescent="0.4">
      <c r="A114" s="29" t="s">
        <v>85</v>
      </c>
      <c r="B114" s="10"/>
      <c r="C114" s="10"/>
    </row>
    <row r="115" spans="1:3" ht="15" x14ac:dyDescent="0.4">
      <c r="A115" s="13" t="s">
        <v>86</v>
      </c>
      <c r="B115" s="10">
        <v>487</v>
      </c>
      <c r="C115" s="14">
        <v>135921.14000000001</v>
      </c>
    </row>
    <row r="116" spans="1:3" ht="15" x14ac:dyDescent="0.4">
      <c r="A116" s="13" t="s">
        <v>87</v>
      </c>
      <c r="B116" s="10">
        <v>5</v>
      </c>
      <c r="C116" s="14">
        <v>1395.49</v>
      </c>
    </row>
    <row r="117" spans="1:3" ht="15" x14ac:dyDescent="0.4">
      <c r="A117" s="13" t="s">
        <v>88</v>
      </c>
      <c r="B117" s="10">
        <v>0</v>
      </c>
      <c r="C117" s="14">
        <v>0</v>
      </c>
    </row>
    <row r="118" spans="1:3" s="8" customFormat="1" ht="15" x14ac:dyDescent="0.4">
      <c r="A118" s="13" t="s">
        <v>89</v>
      </c>
      <c r="B118" s="20">
        <v>34</v>
      </c>
      <c r="C118" s="21">
        <v>9489.36</v>
      </c>
    </row>
    <row r="119" spans="1:3" ht="15" x14ac:dyDescent="0.4">
      <c r="A119" s="13" t="s">
        <v>90</v>
      </c>
      <c r="B119" s="10">
        <v>20</v>
      </c>
      <c r="C119" s="14">
        <v>5581.98</v>
      </c>
    </row>
    <row r="120" spans="1:3" s="45" customFormat="1" ht="15" x14ac:dyDescent="0.4">
      <c r="A120" s="31" t="s">
        <v>4</v>
      </c>
      <c r="B120" s="31">
        <v>546</v>
      </c>
      <c r="C120" s="33">
        <v>152387.97</v>
      </c>
    </row>
    <row r="121" spans="1:3" ht="15" x14ac:dyDescent="0.4">
      <c r="A121" s="29" t="s">
        <v>91</v>
      </c>
      <c r="B121" s="10"/>
      <c r="C121" s="10"/>
    </row>
    <row r="122" spans="1:3" ht="15" x14ac:dyDescent="0.4">
      <c r="A122" s="13" t="s">
        <v>92</v>
      </c>
      <c r="B122" s="10">
        <v>627</v>
      </c>
      <c r="C122" s="14">
        <v>174994.98</v>
      </c>
    </row>
    <row r="123" spans="1:3" s="5" customFormat="1" ht="15" x14ac:dyDescent="0.4">
      <c r="A123" s="13" t="s">
        <v>93</v>
      </c>
      <c r="B123" s="15">
        <v>116</v>
      </c>
      <c r="C123" s="17">
        <v>32375.47</v>
      </c>
    </row>
    <row r="124" spans="1:3" ht="15" x14ac:dyDescent="0.4">
      <c r="A124" s="13" t="s">
        <v>94</v>
      </c>
      <c r="B124" s="10">
        <v>31</v>
      </c>
      <c r="C124" s="14">
        <v>8652.06</v>
      </c>
    </row>
    <row r="125" spans="1:3" s="45" customFormat="1" ht="15" x14ac:dyDescent="0.4">
      <c r="A125" s="31" t="s">
        <v>4</v>
      </c>
      <c r="B125" s="31">
        <v>774</v>
      </c>
      <c r="C125" s="33">
        <v>216022.51</v>
      </c>
    </row>
    <row r="126" spans="1:3" ht="15" x14ac:dyDescent="0.4">
      <c r="A126" s="29" t="s">
        <v>95</v>
      </c>
      <c r="B126" s="10"/>
      <c r="C126" s="10"/>
    </row>
    <row r="127" spans="1:3" ht="15" x14ac:dyDescent="0.4">
      <c r="A127" s="13" t="s">
        <v>96</v>
      </c>
      <c r="B127" s="10">
        <v>536</v>
      </c>
      <c r="C127" s="14">
        <v>149596.99</v>
      </c>
    </row>
    <row r="128" spans="1:3" ht="15" x14ac:dyDescent="0.4">
      <c r="A128" s="13" t="s">
        <v>97</v>
      </c>
      <c r="B128" s="10">
        <v>33</v>
      </c>
      <c r="C128" s="14">
        <v>9210.26</v>
      </c>
    </row>
    <row r="129" spans="1:3" s="5" customFormat="1" ht="15" x14ac:dyDescent="0.4">
      <c r="A129" s="13" t="s">
        <v>98</v>
      </c>
      <c r="B129" s="15">
        <v>54</v>
      </c>
      <c r="C129" s="17">
        <v>15071.34</v>
      </c>
    </row>
    <row r="130" spans="1:3" ht="15" x14ac:dyDescent="0.4">
      <c r="A130" s="13" t="s">
        <v>99</v>
      </c>
      <c r="B130" s="10">
        <v>7</v>
      </c>
      <c r="C130" s="14">
        <v>1953.69</v>
      </c>
    </row>
    <row r="131" spans="1:3" s="45" customFormat="1" ht="15" x14ac:dyDescent="0.4">
      <c r="A131" s="31" t="s">
        <v>4</v>
      </c>
      <c r="B131" s="31">
        <v>630</v>
      </c>
      <c r="C131" s="33">
        <v>175832.28</v>
      </c>
    </row>
    <row r="132" spans="1:3" ht="15" x14ac:dyDescent="0.4">
      <c r="A132" s="29" t="s">
        <v>100</v>
      </c>
      <c r="B132" s="10"/>
      <c r="C132" s="10"/>
    </row>
    <row r="133" spans="1:3" ht="15" x14ac:dyDescent="0.4">
      <c r="A133" s="13" t="s">
        <v>101</v>
      </c>
      <c r="B133" s="10">
        <v>525</v>
      </c>
      <c r="C133" s="14">
        <v>146526.9</v>
      </c>
    </row>
    <row r="134" spans="1:3" ht="15" x14ac:dyDescent="0.4">
      <c r="A134" s="13" t="s">
        <v>102</v>
      </c>
      <c r="B134" s="10">
        <v>1</v>
      </c>
      <c r="C134" s="14">
        <v>279.10000000000002</v>
      </c>
    </row>
    <row r="135" spans="1:3" ht="15" x14ac:dyDescent="0.4">
      <c r="A135" s="13" t="s">
        <v>103</v>
      </c>
      <c r="B135" s="10">
        <v>67</v>
      </c>
      <c r="C135" s="14">
        <v>18699.62</v>
      </c>
    </row>
    <row r="136" spans="1:3" s="5" customFormat="1" ht="15" x14ac:dyDescent="0.4">
      <c r="A136" s="13" t="s">
        <v>104</v>
      </c>
      <c r="B136" s="15">
        <v>82</v>
      </c>
      <c r="C136" s="17">
        <v>22886.11</v>
      </c>
    </row>
    <row r="137" spans="1:3" ht="15" x14ac:dyDescent="0.4">
      <c r="A137" s="13" t="s">
        <v>105</v>
      </c>
      <c r="B137" s="10">
        <v>18</v>
      </c>
      <c r="C137" s="14">
        <v>5023.78</v>
      </c>
    </row>
    <row r="138" spans="1:3" s="45" customFormat="1" ht="15" x14ac:dyDescent="0.4">
      <c r="A138" s="31" t="s">
        <v>4</v>
      </c>
      <c r="B138" s="31">
        <v>693</v>
      </c>
      <c r="C138" s="33">
        <v>193415.51</v>
      </c>
    </row>
    <row r="139" spans="1:3" ht="15" x14ac:dyDescent="0.4">
      <c r="A139" s="29" t="s">
        <v>106</v>
      </c>
      <c r="B139" s="10"/>
      <c r="C139" s="10"/>
    </row>
    <row r="140" spans="1:3" s="5" customFormat="1" ht="15" x14ac:dyDescent="0.4">
      <c r="A140" s="13" t="s">
        <v>107</v>
      </c>
      <c r="B140" s="22">
        <v>126</v>
      </c>
      <c r="C140" s="23">
        <v>35166.46</v>
      </c>
    </row>
    <row r="141" spans="1:3" ht="15" x14ac:dyDescent="0.4">
      <c r="A141" s="13" t="s">
        <v>108</v>
      </c>
      <c r="B141" s="10">
        <v>11</v>
      </c>
      <c r="C141" s="14">
        <v>3070.09</v>
      </c>
    </row>
    <row r="142" spans="1:3" s="45" customFormat="1" ht="15" x14ac:dyDescent="0.4">
      <c r="A142" s="31" t="s">
        <v>4</v>
      </c>
      <c r="B142" s="31">
        <v>137</v>
      </c>
      <c r="C142" s="33">
        <v>38236.550000000003</v>
      </c>
    </row>
    <row r="143" spans="1:3" ht="15" x14ac:dyDescent="0.4">
      <c r="A143" s="29" t="s">
        <v>109</v>
      </c>
      <c r="B143" s="10"/>
      <c r="C143" s="10"/>
    </row>
    <row r="144" spans="1:3" ht="15" x14ac:dyDescent="0.4">
      <c r="A144" s="13" t="s">
        <v>110</v>
      </c>
      <c r="B144" s="10">
        <v>669</v>
      </c>
      <c r="C144" s="14">
        <v>186717.13</v>
      </c>
    </row>
    <row r="145" spans="1:3" ht="15" x14ac:dyDescent="0.4">
      <c r="A145" s="13" t="s">
        <v>111</v>
      </c>
      <c r="B145" s="10">
        <v>155</v>
      </c>
      <c r="C145" s="14">
        <v>43260.32</v>
      </c>
    </row>
    <row r="146" spans="1:3" ht="15" x14ac:dyDescent="0.4">
      <c r="A146" s="13" t="s">
        <v>112</v>
      </c>
      <c r="B146" s="19">
        <v>179</v>
      </c>
      <c r="C146" s="14">
        <v>49958.69</v>
      </c>
    </row>
    <row r="147" spans="1:3" ht="15" x14ac:dyDescent="0.4">
      <c r="A147" s="13" t="s">
        <v>113</v>
      </c>
      <c r="B147" s="10">
        <v>48</v>
      </c>
      <c r="C147" s="14">
        <v>13396.74</v>
      </c>
    </row>
    <row r="148" spans="1:3" s="45" customFormat="1" ht="15" x14ac:dyDescent="0.4">
      <c r="A148" s="31" t="s">
        <v>4</v>
      </c>
      <c r="B148" s="32">
        <v>1051</v>
      </c>
      <c r="C148" s="33">
        <v>293332.88</v>
      </c>
    </row>
    <row r="149" spans="1:3" ht="15" x14ac:dyDescent="0.4">
      <c r="A149" s="29" t="s">
        <v>114</v>
      </c>
      <c r="B149" s="10"/>
      <c r="C149" s="10"/>
    </row>
    <row r="150" spans="1:3" ht="15" x14ac:dyDescent="0.4">
      <c r="A150" s="13" t="s">
        <v>115</v>
      </c>
      <c r="B150" s="19">
        <v>1554</v>
      </c>
      <c r="C150" s="14">
        <v>433719.62</v>
      </c>
    </row>
    <row r="151" spans="1:3" ht="15" x14ac:dyDescent="0.4">
      <c r="A151" s="13" t="s">
        <v>116</v>
      </c>
      <c r="B151" s="10">
        <v>58</v>
      </c>
      <c r="C151" s="14">
        <v>16187.73</v>
      </c>
    </row>
    <row r="152" spans="1:3" ht="15" x14ac:dyDescent="0.4">
      <c r="A152" s="13" t="s">
        <v>117</v>
      </c>
      <c r="B152" s="10">
        <v>122</v>
      </c>
      <c r="C152" s="14">
        <v>34050.06</v>
      </c>
    </row>
    <row r="153" spans="1:3" ht="15" x14ac:dyDescent="0.4">
      <c r="A153" s="13" t="s">
        <v>118</v>
      </c>
      <c r="B153" s="10">
        <v>27</v>
      </c>
      <c r="C153" s="14">
        <v>7535.67</v>
      </c>
    </row>
    <row r="154" spans="1:3" ht="15" x14ac:dyDescent="0.4">
      <c r="A154" s="13" t="s">
        <v>119</v>
      </c>
      <c r="B154" s="10">
        <v>14</v>
      </c>
      <c r="C154" s="14">
        <v>3907.38</v>
      </c>
    </row>
    <row r="155" spans="1:3" s="5" customFormat="1" ht="15" x14ac:dyDescent="0.4">
      <c r="A155" s="13" t="s">
        <v>120</v>
      </c>
      <c r="B155" s="36">
        <v>775</v>
      </c>
      <c r="C155" s="23">
        <v>216301.61</v>
      </c>
    </row>
    <row r="156" spans="1:3" ht="15" x14ac:dyDescent="0.4">
      <c r="A156" s="13" t="s">
        <v>121</v>
      </c>
      <c r="B156" s="10">
        <v>158</v>
      </c>
      <c r="C156" s="14">
        <v>44097.62</v>
      </c>
    </row>
    <row r="157" spans="1:3" s="45" customFormat="1" ht="15" x14ac:dyDescent="0.4">
      <c r="A157" s="31" t="s">
        <v>4</v>
      </c>
      <c r="B157" s="32">
        <v>2708</v>
      </c>
      <c r="C157" s="33">
        <v>755799.69</v>
      </c>
    </row>
    <row r="158" spans="1:3" ht="15" x14ac:dyDescent="0.4">
      <c r="A158" s="37" t="s">
        <v>122</v>
      </c>
      <c r="B158" s="10"/>
      <c r="C158" s="10"/>
    </row>
    <row r="159" spans="1:3" ht="15" x14ac:dyDescent="0.4">
      <c r="A159" s="13" t="s">
        <v>123</v>
      </c>
      <c r="B159" s="19">
        <v>1947</v>
      </c>
      <c r="C159" s="14">
        <v>543405.47</v>
      </c>
    </row>
    <row r="160" spans="1:3" ht="15" x14ac:dyDescent="0.4">
      <c r="A160" s="13" t="s">
        <v>124</v>
      </c>
      <c r="B160" s="10">
        <v>16</v>
      </c>
      <c r="C160" s="14">
        <v>4465.58</v>
      </c>
    </row>
    <row r="161" spans="1:3" ht="15" x14ac:dyDescent="0.4">
      <c r="A161" s="13" t="s">
        <v>125</v>
      </c>
      <c r="B161" s="10">
        <v>20</v>
      </c>
      <c r="C161" s="14">
        <v>5581.98</v>
      </c>
    </row>
    <row r="162" spans="1:3" s="5" customFormat="1" ht="15" x14ac:dyDescent="0.4">
      <c r="A162" s="13" t="s">
        <v>269</v>
      </c>
      <c r="B162" s="16">
        <v>67</v>
      </c>
      <c r="C162" s="17">
        <v>18699.62</v>
      </c>
    </row>
    <row r="163" spans="1:3" ht="15" x14ac:dyDescent="0.4">
      <c r="A163" s="13" t="s">
        <v>126</v>
      </c>
      <c r="B163" s="10">
        <v>5</v>
      </c>
      <c r="C163" s="14">
        <v>1395.49</v>
      </c>
    </row>
    <row r="164" spans="1:3" s="47" customFormat="1" ht="15" x14ac:dyDescent="0.4">
      <c r="A164" s="38" t="s">
        <v>4</v>
      </c>
      <c r="B164" s="39">
        <v>2055</v>
      </c>
      <c r="C164" s="40">
        <v>573548.14</v>
      </c>
    </row>
    <row r="165" spans="1:3" ht="15" x14ac:dyDescent="0.4">
      <c r="A165" s="37" t="s">
        <v>127</v>
      </c>
      <c r="B165" s="10"/>
      <c r="C165" s="10"/>
    </row>
    <row r="166" spans="1:3" ht="15" x14ac:dyDescent="0.4">
      <c r="A166" s="13" t="s">
        <v>128</v>
      </c>
      <c r="B166" s="19">
        <v>1086</v>
      </c>
      <c r="C166" s="14">
        <v>303101.34999999998</v>
      </c>
    </row>
    <row r="167" spans="1:3" ht="15" x14ac:dyDescent="0.4">
      <c r="A167" s="13" t="s">
        <v>129</v>
      </c>
      <c r="B167" s="10">
        <v>4</v>
      </c>
      <c r="C167" s="14">
        <v>1116.4000000000001</v>
      </c>
    </row>
    <row r="168" spans="1:3" ht="15" x14ac:dyDescent="0.4">
      <c r="A168" s="13" t="s">
        <v>130</v>
      </c>
      <c r="B168" s="10">
        <v>56</v>
      </c>
      <c r="C168" s="14">
        <v>15629.54</v>
      </c>
    </row>
    <row r="169" spans="1:3" ht="15" x14ac:dyDescent="0.4">
      <c r="A169" s="13" t="s">
        <v>131</v>
      </c>
      <c r="B169" s="10">
        <v>16</v>
      </c>
      <c r="C169" s="14">
        <v>4465.58</v>
      </c>
    </row>
    <row r="170" spans="1:3" s="5" customFormat="1" ht="15" x14ac:dyDescent="0.4">
      <c r="A170" s="13" t="s">
        <v>132</v>
      </c>
      <c r="B170" s="16">
        <v>13</v>
      </c>
      <c r="C170" s="17">
        <v>3628.29</v>
      </c>
    </row>
    <row r="171" spans="1:3" ht="15" x14ac:dyDescent="0.4">
      <c r="A171" s="13" t="s">
        <v>133</v>
      </c>
      <c r="B171" s="10">
        <v>1</v>
      </c>
      <c r="C171" s="14">
        <v>279.10000000000002</v>
      </c>
    </row>
    <row r="172" spans="1:3" s="47" customFormat="1" ht="15" x14ac:dyDescent="0.4">
      <c r="A172" s="38" t="s">
        <v>4</v>
      </c>
      <c r="B172" s="39">
        <v>1176</v>
      </c>
      <c r="C172" s="40">
        <v>328220.26</v>
      </c>
    </row>
    <row r="173" spans="1:3" ht="15" x14ac:dyDescent="0.4">
      <c r="A173" s="37" t="s">
        <v>134</v>
      </c>
      <c r="B173" s="10"/>
      <c r="C173" s="10"/>
    </row>
    <row r="174" spans="1:3" ht="15" x14ac:dyDescent="0.4">
      <c r="A174" s="13" t="s">
        <v>135</v>
      </c>
      <c r="B174" s="10">
        <v>391</v>
      </c>
      <c r="C174" s="14">
        <v>109127.65</v>
      </c>
    </row>
    <row r="175" spans="1:3" ht="15" x14ac:dyDescent="0.4">
      <c r="A175" s="13" t="s">
        <v>136</v>
      </c>
      <c r="B175" s="10">
        <v>57</v>
      </c>
      <c r="C175" s="14">
        <v>15908.63</v>
      </c>
    </row>
    <row r="176" spans="1:3" s="5" customFormat="1" ht="15" x14ac:dyDescent="0.4">
      <c r="A176" s="13" t="s">
        <v>137</v>
      </c>
      <c r="B176" s="15">
        <v>35</v>
      </c>
      <c r="C176" s="17">
        <v>9768.4599999999991</v>
      </c>
    </row>
    <row r="177" spans="1:3" ht="15" x14ac:dyDescent="0.4">
      <c r="A177" s="13" t="s">
        <v>270</v>
      </c>
      <c r="B177" s="10">
        <v>0</v>
      </c>
      <c r="C177" s="14">
        <v>0</v>
      </c>
    </row>
    <row r="178" spans="1:3" s="47" customFormat="1" ht="15" x14ac:dyDescent="0.4">
      <c r="A178" s="38" t="s">
        <v>4</v>
      </c>
      <c r="B178" s="39">
        <v>483</v>
      </c>
      <c r="C178" s="40">
        <v>134804.74</v>
      </c>
    </row>
    <row r="179" spans="1:3" ht="15" x14ac:dyDescent="0.4">
      <c r="A179" s="37" t="s">
        <v>138</v>
      </c>
      <c r="B179" s="10"/>
      <c r="C179" s="10"/>
    </row>
    <row r="180" spans="1:3" ht="15" x14ac:dyDescent="0.4">
      <c r="A180" s="13" t="s">
        <v>139</v>
      </c>
      <c r="B180" s="19">
        <v>1110</v>
      </c>
      <c r="C180" s="14">
        <v>309799.73</v>
      </c>
    </row>
    <row r="181" spans="1:3" ht="15" x14ac:dyDescent="0.4">
      <c r="A181" s="13" t="s">
        <v>140</v>
      </c>
      <c r="B181" s="10">
        <v>243</v>
      </c>
      <c r="C181" s="14">
        <v>67821.02</v>
      </c>
    </row>
    <row r="182" spans="1:3" ht="15" x14ac:dyDescent="0.4">
      <c r="A182" s="13" t="s">
        <v>141</v>
      </c>
      <c r="B182" s="10">
        <v>35</v>
      </c>
      <c r="C182" s="14">
        <v>9768.4599999999991</v>
      </c>
    </row>
    <row r="183" spans="1:3" s="5" customFormat="1" ht="15" x14ac:dyDescent="0.4">
      <c r="A183" s="13" t="s">
        <v>142</v>
      </c>
      <c r="B183" s="16">
        <v>52</v>
      </c>
      <c r="C183" s="17">
        <v>14513.14</v>
      </c>
    </row>
    <row r="184" spans="1:3" s="2" customFormat="1" ht="15" x14ac:dyDescent="0.4">
      <c r="A184" s="13" t="s">
        <v>143</v>
      </c>
      <c r="B184" s="11">
        <v>15</v>
      </c>
      <c r="C184" s="18">
        <v>4186.4799999999996</v>
      </c>
    </row>
    <row r="185" spans="1:3" s="47" customFormat="1" ht="15" x14ac:dyDescent="0.4">
      <c r="A185" s="38" t="s">
        <v>4</v>
      </c>
      <c r="B185" s="39">
        <v>1455</v>
      </c>
      <c r="C185" s="40">
        <v>406088.83</v>
      </c>
    </row>
    <row r="186" spans="1:3" ht="15" x14ac:dyDescent="0.4">
      <c r="A186" s="37" t="s">
        <v>144</v>
      </c>
      <c r="B186" s="10"/>
      <c r="C186" s="10"/>
    </row>
    <row r="187" spans="1:3" ht="15" x14ac:dyDescent="0.4">
      <c r="A187" s="13" t="s">
        <v>145</v>
      </c>
      <c r="B187" s="10">
        <v>204</v>
      </c>
      <c r="C187" s="14">
        <v>56936.17</v>
      </c>
    </row>
    <row r="188" spans="1:3" s="5" customFormat="1" ht="15" x14ac:dyDescent="0.4">
      <c r="A188" s="13" t="s">
        <v>146</v>
      </c>
      <c r="B188" s="15">
        <v>25</v>
      </c>
      <c r="C188" s="17">
        <v>6977.47</v>
      </c>
    </row>
    <row r="189" spans="1:3" ht="15" x14ac:dyDescent="0.4">
      <c r="A189" s="13" t="s">
        <v>147</v>
      </c>
      <c r="B189" s="10">
        <v>22</v>
      </c>
      <c r="C189" s="14">
        <v>6140.17</v>
      </c>
    </row>
    <row r="190" spans="1:3" s="47" customFormat="1" ht="15" x14ac:dyDescent="0.4">
      <c r="A190" s="38" t="s">
        <v>4</v>
      </c>
      <c r="B190" s="38">
        <v>251</v>
      </c>
      <c r="C190" s="40">
        <v>70053.81</v>
      </c>
    </row>
    <row r="191" spans="1:3" ht="15" x14ac:dyDescent="0.4">
      <c r="A191" s="37" t="s">
        <v>148</v>
      </c>
      <c r="B191" s="10"/>
      <c r="C191" s="10"/>
    </row>
    <row r="192" spans="1:3" ht="15" x14ac:dyDescent="0.4">
      <c r="A192" s="13" t="s">
        <v>149</v>
      </c>
      <c r="B192" s="10">
        <v>372</v>
      </c>
      <c r="C192" s="14">
        <v>103824.77</v>
      </c>
    </row>
    <row r="193" spans="1:3" s="5" customFormat="1" ht="15" x14ac:dyDescent="0.4">
      <c r="A193" s="13" t="s">
        <v>150</v>
      </c>
      <c r="B193" s="15">
        <v>4</v>
      </c>
      <c r="C193" s="17">
        <v>1116.4000000000001</v>
      </c>
    </row>
    <row r="194" spans="1:3" ht="15" x14ac:dyDescent="0.4">
      <c r="A194" s="13" t="s">
        <v>151</v>
      </c>
      <c r="B194" s="10">
        <v>13</v>
      </c>
      <c r="C194" s="14">
        <v>3628.29</v>
      </c>
    </row>
    <row r="195" spans="1:3" s="47" customFormat="1" ht="15" x14ac:dyDescent="0.4">
      <c r="A195" s="38" t="s">
        <v>4</v>
      </c>
      <c r="B195" s="38">
        <v>389</v>
      </c>
      <c r="C195" s="40">
        <v>108569.46</v>
      </c>
    </row>
    <row r="196" spans="1:3" s="5" customFormat="1" ht="15" x14ac:dyDescent="0.4">
      <c r="A196" s="37" t="s">
        <v>152</v>
      </c>
      <c r="B196" s="15"/>
      <c r="C196" s="15"/>
    </row>
    <row r="197" spans="1:3" ht="15" x14ac:dyDescent="0.4">
      <c r="A197" s="13" t="s">
        <v>153</v>
      </c>
      <c r="B197" s="10">
        <v>373</v>
      </c>
      <c r="C197" s="14">
        <v>104103.87</v>
      </c>
    </row>
    <row r="198" spans="1:3" s="48" customFormat="1" ht="15" x14ac:dyDescent="0.4">
      <c r="A198" s="38" t="s">
        <v>4</v>
      </c>
      <c r="B198" s="22">
        <v>373</v>
      </c>
      <c r="C198" s="23">
        <v>104103.87</v>
      </c>
    </row>
    <row r="199" spans="1:3" ht="15" x14ac:dyDescent="0.4">
      <c r="A199" s="37" t="s">
        <v>154</v>
      </c>
      <c r="B199" s="10"/>
      <c r="C199" s="10"/>
    </row>
    <row r="200" spans="1:3" s="5" customFormat="1" ht="15" x14ac:dyDescent="0.4">
      <c r="A200" s="13" t="s">
        <v>155</v>
      </c>
      <c r="B200" s="15">
        <v>337</v>
      </c>
      <c r="C200" s="17">
        <v>94056.31</v>
      </c>
    </row>
    <row r="201" spans="1:3" ht="15" x14ac:dyDescent="0.4">
      <c r="A201" s="13" t="s">
        <v>156</v>
      </c>
      <c r="B201" s="10">
        <v>24</v>
      </c>
      <c r="C201" s="14">
        <v>6698.37</v>
      </c>
    </row>
    <row r="202" spans="1:3" s="47" customFormat="1" ht="15" x14ac:dyDescent="0.4">
      <c r="A202" s="38" t="s">
        <v>4</v>
      </c>
      <c r="B202" s="39">
        <v>361</v>
      </c>
      <c r="C202" s="40">
        <v>100754.68</v>
      </c>
    </row>
    <row r="203" spans="1:3" ht="15" x14ac:dyDescent="0.4">
      <c r="A203" s="37" t="s">
        <v>157</v>
      </c>
      <c r="B203" s="10"/>
      <c r="C203" s="10"/>
    </row>
    <row r="204" spans="1:3" ht="15" x14ac:dyDescent="0.4">
      <c r="A204" s="13" t="s">
        <v>158</v>
      </c>
      <c r="B204" s="19">
        <v>1720</v>
      </c>
      <c r="C204" s="14">
        <v>480050.03</v>
      </c>
    </row>
    <row r="205" spans="1:3" ht="15" x14ac:dyDescent="0.4">
      <c r="A205" s="13" t="s">
        <v>159</v>
      </c>
      <c r="B205" s="10">
        <v>140</v>
      </c>
      <c r="C205" s="14">
        <v>39073.839999999997</v>
      </c>
    </row>
    <row r="206" spans="1:3" s="47" customFormat="1" ht="15" x14ac:dyDescent="0.4">
      <c r="A206" s="38" t="s">
        <v>4</v>
      </c>
      <c r="B206" s="39">
        <v>1860</v>
      </c>
      <c r="C206" s="40">
        <v>519123.87</v>
      </c>
    </row>
    <row r="207" spans="1:3" ht="15" x14ac:dyDescent="0.4">
      <c r="A207" s="37" t="s">
        <v>160</v>
      </c>
      <c r="B207" s="10"/>
      <c r="C207" s="10"/>
    </row>
    <row r="208" spans="1:3" ht="15" x14ac:dyDescent="0.4">
      <c r="A208" s="13" t="s">
        <v>161</v>
      </c>
      <c r="B208" s="10">
        <v>601</v>
      </c>
      <c r="C208" s="14">
        <v>167738.41</v>
      </c>
    </row>
    <row r="209" spans="1:3" ht="15" x14ac:dyDescent="0.4">
      <c r="A209" s="13" t="s">
        <v>162</v>
      </c>
      <c r="B209" s="10">
        <v>3</v>
      </c>
      <c r="C209" s="14">
        <v>837.3</v>
      </c>
    </row>
    <row r="210" spans="1:3" ht="15" x14ac:dyDescent="0.4">
      <c r="A210" s="13" t="s">
        <v>163</v>
      </c>
      <c r="B210" s="10">
        <v>79</v>
      </c>
      <c r="C210" s="14">
        <v>22048.81</v>
      </c>
    </row>
    <row r="211" spans="1:3" s="47" customFormat="1" ht="15" x14ac:dyDescent="0.4">
      <c r="A211" s="38" t="s">
        <v>4</v>
      </c>
      <c r="B211" s="38">
        <v>683</v>
      </c>
      <c r="C211" s="40">
        <v>190624.52</v>
      </c>
    </row>
    <row r="212" spans="1:3" ht="15" x14ac:dyDescent="0.4">
      <c r="A212" s="37" t="s">
        <v>164</v>
      </c>
      <c r="B212" s="10"/>
      <c r="C212" s="10"/>
    </row>
    <row r="213" spans="1:3" ht="15" x14ac:dyDescent="0.4">
      <c r="A213" s="13" t="s">
        <v>165</v>
      </c>
      <c r="B213" s="19">
        <v>2533</v>
      </c>
      <c r="C213" s="14">
        <v>706957.39</v>
      </c>
    </row>
    <row r="214" spans="1:3" ht="15" x14ac:dyDescent="0.4">
      <c r="A214" s="13" t="s">
        <v>166</v>
      </c>
      <c r="B214" s="19">
        <v>1186</v>
      </c>
      <c r="C214" s="14">
        <v>331011.24</v>
      </c>
    </row>
    <row r="215" spans="1:3" ht="15" x14ac:dyDescent="0.4">
      <c r="A215" s="13" t="s">
        <v>167</v>
      </c>
      <c r="B215" s="10">
        <v>102</v>
      </c>
      <c r="C215" s="14">
        <v>28468.080000000002</v>
      </c>
    </row>
    <row r="216" spans="1:3" ht="15" x14ac:dyDescent="0.4">
      <c r="A216" s="13" t="s">
        <v>168</v>
      </c>
      <c r="B216" s="10">
        <v>136</v>
      </c>
      <c r="C216" s="14">
        <v>37957.440000000002</v>
      </c>
    </row>
    <row r="217" spans="1:3" ht="15" x14ac:dyDescent="0.4">
      <c r="A217" s="13" t="s">
        <v>169</v>
      </c>
      <c r="B217" s="10">
        <v>49</v>
      </c>
      <c r="C217" s="14">
        <v>13675.84</v>
      </c>
    </row>
    <row r="218" spans="1:3" ht="15" x14ac:dyDescent="0.4">
      <c r="A218" s="13" t="s">
        <v>170</v>
      </c>
      <c r="B218" s="10">
        <v>29</v>
      </c>
      <c r="C218" s="14">
        <v>8093.87</v>
      </c>
    </row>
    <row r="219" spans="1:3" s="47" customFormat="1" ht="15" x14ac:dyDescent="0.4">
      <c r="A219" s="38" t="s">
        <v>4</v>
      </c>
      <c r="B219" s="39">
        <v>4035</v>
      </c>
      <c r="C219" s="40">
        <v>1126163.8600000001</v>
      </c>
    </row>
    <row r="220" spans="1:3" ht="15" x14ac:dyDescent="0.4">
      <c r="A220" s="37" t="s">
        <v>171</v>
      </c>
      <c r="B220" s="10"/>
      <c r="C220" s="10"/>
    </row>
    <row r="221" spans="1:3" ht="15" x14ac:dyDescent="0.4">
      <c r="A221" s="13" t="s">
        <v>172</v>
      </c>
      <c r="B221" s="19">
        <v>1190</v>
      </c>
      <c r="C221" s="14">
        <v>332127.63</v>
      </c>
    </row>
    <row r="222" spans="1:3" ht="15" x14ac:dyDescent="0.4">
      <c r="A222" s="13" t="s">
        <v>173</v>
      </c>
      <c r="B222" s="10">
        <v>379</v>
      </c>
      <c r="C222" s="14">
        <v>105778.47</v>
      </c>
    </row>
    <row r="223" spans="1:3" ht="15" x14ac:dyDescent="0.4">
      <c r="A223" s="13" t="s">
        <v>174</v>
      </c>
      <c r="B223" s="10">
        <v>244</v>
      </c>
      <c r="C223" s="14">
        <v>68100.12</v>
      </c>
    </row>
    <row r="224" spans="1:3" ht="15" x14ac:dyDescent="0.4">
      <c r="A224" s="13" t="s">
        <v>175</v>
      </c>
      <c r="B224" s="10">
        <v>57</v>
      </c>
      <c r="C224" s="14">
        <v>15908.63</v>
      </c>
    </row>
    <row r="225" spans="1:3" s="47" customFormat="1" ht="15" x14ac:dyDescent="0.4">
      <c r="A225" s="38" t="s">
        <v>4</v>
      </c>
      <c r="B225" s="39">
        <v>1870</v>
      </c>
      <c r="C225" s="40">
        <v>521914.85</v>
      </c>
    </row>
    <row r="226" spans="1:3" ht="15" x14ac:dyDescent="0.4">
      <c r="A226" s="37" t="s">
        <v>176</v>
      </c>
      <c r="B226" s="10"/>
      <c r="C226" s="10"/>
    </row>
    <row r="227" spans="1:3" ht="15" x14ac:dyDescent="0.4">
      <c r="A227" s="13" t="s">
        <v>177</v>
      </c>
      <c r="B227" s="10">
        <v>308</v>
      </c>
      <c r="C227" s="14">
        <v>85962.45</v>
      </c>
    </row>
    <row r="228" spans="1:3" ht="15" x14ac:dyDescent="0.4">
      <c r="A228" s="13" t="s">
        <v>178</v>
      </c>
      <c r="B228" s="10">
        <v>12</v>
      </c>
      <c r="C228" s="14">
        <v>3349.19</v>
      </c>
    </row>
    <row r="229" spans="1:3" ht="15" x14ac:dyDescent="0.4">
      <c r="A229" s="13" t="s">
        <v>179</v>
      </c>
      <c r="B229" s="10">
        <v>67</v>
      </c>
      <c r="C229" s="14">
        <v>18699.62</v>
      </c>
    </row>
    <row r="230" spans="1:3" s="47" customFormat="1" ht="15" x14ac:dyDescent="0.4">
      <c r="A230" s="38" t="s">
        <v>4</v>
      </c>
      <c r="B230" s="38">
        <v>387</v>
      </c>
      <c r="C230" s="40">
        <v>108011.26</v>
      </c>
    </row>
    <row r="231" spans="1:3" ht="15" x14ac:dyDescent="0.4">
      <c r="A231" s="37" t="s">
        <v>180</v>
      </c>
      <c r="B231" s="10"/>
      <c r="C231" s="10"/>
    </row>
    <row r="232" spans="1:3" s="7" customFormat="1" ht="15" x14ac:dyDescent="0.4">
      <c r="A232" s="13" t="s">
        <v>181</v>
      </c>
      <c r="B232" s="22">
        <v>17</v>
      </c>
      <c r="C232" s="23">
        <v>4744.68</v>
      </c>
    </row>
    <row r="233" spans="1:3" s="7" customFormat="1" ht="15" x14ac:dyDescent="0.4">
      <c r="A233" s="13" t="s">
        <v>182</v>
      </c>
      <c r="B233" s="22">
        <v>1</v>
      </c>
      <c r="C233" s="23">
        <v>279.10000000000002</v>
      </c>
    </row>
    <row r="234" spans="1:3" s="47" customFormat="1" ht="15" x14ac:dyDescent="0.4">
      <c r="A234" s="38" t="s">
        <v>4</v>
      </c>
      <c r="B234" s="38">
        <v>18</v>
      </c>
      <c r="C234" s="40">
        <v>5023.78</v>
      </c>
    </row>
    <row r="235" spans="1:3" ht="15" x14ac:dyDescent="0.4">
      <c r="A235" s="37" t="s">
        <v>183</v>
      </c>
      <c r="B235" s="10"/>
      <c r="C235" s="10"/>
    </row>
    <row r="236" spans="1:3" ht="15" x14ac:dyDescent="0.4">
      <c r="A236" s="13" t="s">
        <v>184</v>
      </c>
      <c r="B236" s="19">
        <v>1840</v>
      </c>
      <c r="C236" s="14">
        <v>513541.89</v>
      </c>
    </row>
    <row r="237" spans="1:3" ht="15" x14ac:dyDescent="0.4">
      <c r="A237" s="13" t="s">
        <v>185</v>
      </c>
      <c r="B237" s="10">
        <v>17</v>
      </c>
      <c r="C237" s="14">
        <v>4744.68</v>
      </c>
    </row>
    <row r="238" spans="1:3" ht="15" x14ac:dyDescent="0.4">
      <c r="A238" s="13" t="s">
        <v>186</v>
      </c>
      <c r="B238" s="10">
        <v>78</v>
      </c>
      <c r="C238" s="14">
        <v>21769.71</v>
      </c>
    </row>
    <row r="239" spans="1:3" s="47" customFormat="1" ht="15" x14ac:dyDescent="0.4">
      <c r="A239" s="38" t="s">
        <v>4</v>
      </c>
      <c r="B239" s="39">
        <v>1935</v>
      </c>
      <c r="C239" s="40">
        <v>540056.28</v>
      </c>
    </row>
    <row r="240" spans="1:3" ht="15" x14ac:dyDescent="0.4">
      <c r="A240" s="37" t="s">
        <v>187</v>
      </c>
      <c r="B240" s="10"/>
      <c r="C240" s="10"/>
    </row>
    <row r="241" spans="1:3" ht="15" x14ac:dyDescent="0.4">
      <c r="A241" s="13" t="s">
        <v>188</v>
      </c>
      <c r="B241" s="10">
        <v>760</v>
      </c>
      <c r="C241" s="14">
        <v>212115.13</v>
      </c>
    </row>
    <row r="242" spans="1:3" ht="15" x14ac:dyDescent="0.4">
      <c r="A242" s="13" t="s">
        <v>189</v>
      </c>
      <c r="B242" s="10">
        <v>56</v>
      </c>
      <c r="C242" s="14">
        <v>15629.54</v>
      </c>
    </row>
    <row r="243" spans="1:3" s="47" customFormat="1" ht="15" x14ac:dyDescent="0.4">
      <c r="A243" s="38" t="s">
        <v>4</v>
      </c>
      <c r="B243" s="38">
        <v>816</v>
      </c>
      <c r="C243" s="40">
        <v>227744.67</v>
      </c>
    </row>
    <row r="244" spans="1:3" s="49" customFormat="1" ht="15" x14ac:dyDescent="0.4">
      <c r="A244" s="37" t="s">
        <v>190</v>
      </c>
      <c r="B244" s="41"/>
      <c r="C244" s="41"/>
    </row>
    <row r="245" spans="1:3" ht="15" x14ac:dyDescent="0.4">
      <c r="A245" s="13" t="s">
        <v>191</v>
      </c>
      <c r="B245" s="10">
        <v>622</v>
      </c>
      <c r="C245" s="14">
        <v>173599.49</v>
      </c>
    </row>
    <row r="246" spans="1:3" ht="15" x14ac:dyDescent="0.4">
      <c r="A246" s="13" t="s">
        <v>192</v>
      </c>
      <c r="B246" s="10">
        <v>9</v>
      </c>
      <c r="C246" s="14">
        <v>2511.89</v>
      </c>
    </row>
    <row r="247" spans="1:3" s="47" customFormat="1" ht="15" x14ac:dyDescent="0.4">
      <c r="A247" s="38" t="s">
        <v>4</v>
      </c>
      <c r="B247" s="38">
        <v>631</v>
      </c>
      <c r="C247" s="40">
        <v>176111.38</v>
      </c>
    </row>
    <row r="248" spans="1:3" ht="15" x14ac:dyDescent="0.4">
      <c r="A248" s="37" t="s">
        <v>193</v>
      </c>
      <c r="B248" s="10"/>
      <c r="C248" s="10"/>
    </row>
    <row r="249" spans="1:3" ht="15" x14ac:dyDescent="0.4">
      <c r="A249" s="13" t="s">
        <v>194</v>
      </c>
      <c r="B249" s="19">
        <v>1905</v>
      </c>
      <c r="C249" s="14">
        <v>531683.31000000006</v>
      </c>
    </row>
    <row r="250" spans="1:3" ht="15" x14ac:dyDescent="0.4">
      <c r="A250" s="13" t="s">
        <v>195</v>
      </c>
      <c r="B250" s="10">
        <v>66</v>
      </c>
      <c r="C250" s="14">
        <v>18420.52</v>
      </c>
    </row>
    <row r="251" spans="1:3" ht="15" x14ac:dyDescent="0.4">
      <c r="A251" s="13" t="s">
        <v>196</v>
      </c>
      <c r="B251" s="10">
        <v>399</v>
      </c>
      <c r="C251" s="14">
        <v>111360.44</v>
      </c>
    </row>
    <row r="252" spans="1:3" ht="15" x14ac:dyDescent="0.4">
      <c r="A252" s="13" t="s">
        <v>197</v>
      </c>
      <c r="B252" s="10">
        <v>195</v>
      </c>
      <c r="C252" s="14">
        <v>54424.28</v>
      </c>
    </row>
    <row r="253" spans="1:3" ht="15" x14ac:dyDescent="0.4">
      <c r="A253" s="13" t="s">
        <v>198</v>
      </c>
      <c r="B253" s="10">
        <v>23</v>
      </c>
      <c r="C253" s="14">
        <v>6419.27</v>
      </c>
    </row>
    <row r="254" spans="1:3" ht="15" x14ac:dyDescent="0.4">
      <c r="A254" s="13" t="s">
        <v>199</v>
      </c>
      <c r="B254" s="10">
        <v>30</v>
      </c>
      <c r="C254" s="14">
        <v>8372.9699999999993</v>
      </c>
    </row>
    <row r="255" spans="1:3" ht="15" x14ac:dyDescent="0.4">
      <c r="A255" s="13" t="s">
        <v>200</v>
      </c>
      <c r="B255" s="10">
        <v>82</v>
      </c>
      <c r="C255" s="14">
        <v>22886.11</v>
      </c>
    </row>
    <row r="256" spans="1:3" ht="15" x14ac:dyDescent="0.4">
      <c r="A256" s="13" t="s">
        <v>201</v>
      </c>
      <c r="B256" s="10">
        <v>10</v>
      </c>
      <c r="C256" s="14">
        <v>2790.99</v>
      </c>
    </row>
    <row r="257" spans="1:3" s="47" customFormat="1" ht="15" x14ac:dyDescent="0.4">
      <c r="A257" s="38" t="s">
        <v>4</v>
      </c>
      <c r="B257" s="39">
        <v>2710</v>
      </c>
      <c r="C257" s="40">
        <v>756357.89</v>
      </c>
    </row>
    <row r="258" spans="1:3" ht="15" x14ac:dyDescent="0.4">
      <c r="A258" s="37" t="s">
        <v>202</v>
      </c>
      <c r="B258" s="10"/>
      <c r="C258" s="10"/>
    </row>
    <row r="259" spans="1:3" ht="15" x14ac:dyDescent="0.4">
      <c r="A259" s="13" t="s">
        <v>203</v>
      </c>
      <c r="B259" s="10">
        <v>587</v>
      </c>
      <c r="C259" s="14">
        <v>163831.03</v>
      </c>
    </row>
    <row r="260" spans="1:3" ht="15" x14ac:dyDescent="0.4">
      <c r="A260" s="13" t="s">
        <v>204</v>
      </c>
      <c r="B260" s="10">
        <v>22</v>
      </c>
      <c r="C260" s="14">
        <v>6140.17</v>
      </c>
    </row>
    <row r="261" spans="1:3" ht="15" x14ac:dyDescent="0.4">
      <c r="A261" s="13" t="s">
        <v>205</v>
      </c>
      <c r="B261" s="10">
        <v>38</v>
      </c>
      <c r="C261" s="14">
        <v>10605.76</v>
      </c>
    </row>
    <row r="262" spans="1:3" ht="15" x14ac:dyDescent="0.4">
      <c r="A262" s="13" t="s">
        <v>206</v>
      </c>
      <c r="B262" s="10">
        <v>108</v>
      </c>
      <c r="C262" s="14">
        <v>30142.68</v>
      </c>
    </row>
    <row r="263" spans="1:3" s="47" customFormat="1" ht="15" x14ac:dyDescent="0.4">
      <c r="A263" s="38" t="s">
        <v>4</v>
      </c>
      <c r="B263" s="38">
        <v>755</v>
      </c>
      <c r="C263" s="40">
        <v>210719.64</v>
      </c>
    </row>
    <row r="264" spans="1:3" ht="15" x14ac:dyDescent="0.4">
      <c r="A264" s="37" t="s">
        <v>207</v>
      </c>
      <c r="B264" s="10"/>
      <c r="C264" s="10"/>
    </row>
    <row r="265" spans="1:3" ht="15" x14ac:dyDescent="0.4">
      <c r="A265" s="13" t="s">
        <v>208</v>
      </c>
      <c r="B265" s="10">
        <v>128</v>
      </c>
      <c r="C265" s="14">
        <v>35724.65</v>
      </c>
    </row>
    <row r="266" spans="1:3" ht="15" x14ac:dyDescent="0.4">
      <c r="A266" s="13" t="s">
        <v>209</v>
      </c>
      <c r="B266" s="10">
        <v>44</v>
      </c>
      <c r="C266" s="14">
        <v>12280.35</v>
      </c>
    </row>
    <row r="267" spans="1:3" s="47" customFormat="1" ht="15" x14ac:dyDescent="0.4">
      <c r="A267" s="38" t="s">
        <v>4</v>
      </c>
      <c r="B267" s="38">
        <v>172</v>
      </c>
      <c r="C267" s="40">
        <v>48005</v>
      </c>
    </row>
    <row r="268" spans="1:3" ht="15" x14ac:dyDescent="0.4">
      <c r="A268" s="37" t="s">
        <v>210</v>
      </c>
      <c r="B268" s="10"/>
      <c r="C268" s="10"/>
    </row>
    <row r="269" spans="1:3" ht="15" x14ac:dyDescent="0.4">
      <c r="A269" s="13" t="s">
        <v>211</v>
      </c>
      <c r="B269" s="10">
        <v>603</v>
      </c>
      <c r="C269" s="14">
        <v>168296.61</v>
      </c>
    </row>
    <row r="270" spans="1:3" ht="15" x14ac:dyDescent="0.4">
      <c r="A270" s="13" t="s">
        <v>212</v>
      </c>
      <c r="B270" s="10">
        <v>3</v>
      </c>
      <c r="C270" s="14">
        <v>837.3</v>
      </c>
    </row>
    <row r="271" spans="1:3" ht="15" x14ac:dyDescent="0.4">
      <c r="A271" s="13" t="s">
        <v>213</v>
      </c>
      <c r="B271" s="10">
        <v>153</v>
      </c>
      <c r="C271" s="14">
        <v>42702.12</v>
      </c>
    </row>
    <row r="272" spans="1:3" ht="15" x14ac:dyDescent="0.4">
      <c r="A272" s="13" t="s">
        <v>214</v>
      </c>
      <c r="B272" s="10">
        <v>24</v>
      </c>
      <c r="C272" s="14">
        <v>6698.37</v>
      </c>
    </row>
    <row r="273" spans="1:3" ht="15" x14ac:dyDescent="0.4">
      <c r="A273" s="13" t="s">
        <v>215</v>
      </c>
      <c r="B273" s="10">
        <v>56</v>
      </c>
      <c r="C273" s="14">
        <v>15629.54</v>
      </c>
    </row>
    <row r="274" spans="1:3" ht="15" x14ac:dyDescent="0.4">
      <c r="A274" s="13" t="s">
        <v>216</v>
      </c>
      <c r="B274" s="10">
        <v>474</v>
      </c>
      <c r="C274" s="14">
        <v>132292.85999999999</v>
      </c>
    </row>
    <row r="275" spans="1:3" s="47" customFormat="1" ht="15" x14ac:dyDescent="0.4">
      <c r="A275" s="38" t="s">
        <v>4</v>
      </c>
      <c r="B275" s="39">
        <v>1313</v>
      </c>
      <c r="C275" s="40">
        <v>366456.8</v>
      </c>
    </row>
    <row r="276" spans="1:3" ht="15" x14ac:dyDescent="0.4">
      <c r="A276" s="37" t="s">
        <v>217</v>
      </c>
      <c r="B276" s="10"/>
      <c r="C276" s="10"/>
    </row>
    <row r="277" spans="1:3" ht="15" x14ac:dyDescent="0.4">
      <c r="A277" s="13" t="s">
        <v>218</v>
      </c>
      <c r="B277" s="10">
        <v>65</v>
      </c>
      <c r="C277" s="14">
        <v>18141.43</v>
      </c>
    </row>
    <row r="278" spans="1:3" ht="15" x14ac:dyDescent="0.4">
      <c r="A278" s="13" t="s">
        <v>219</v>
      </c>
      <c r="B278" s="10">
        <v>10</v>
      </c>
      <c r="C278" s="14">
        <v>2790.99</v>
      </c>
    </row>
    <row r="279" spans="1:3" ht="15" x14ac:dyDescent="0.4">
      <c r="A279" s="13" t="s">
        <v>220</v>
      </c>
      <c r="B279" s="10">
        <v>143</v>
      </c>
      <c r="C279" s="14">
        <v>39911.14</v>
      </c>
    </row>
    <row r="280" spans="1:3" ht="15" x14ac:dyDescent="0.4">
      <c r="A280" s="13" t="s">
        <v>221</v>
      </c>
      <c r="B280" s="10">
        <v>6</v>
      </c>
      <c r="C280" s="14">
        <v>1674.59</v>
      </c>
    </row>
    <row r="281" spans="1:3" s="47" customFormat="1" ht="15" x14ac:dyDescent="0.4">
      <c r="A281" s="38" t="s">
        <v>4</v>
      </c>
      <c r="B281" s="38">
        <v>224</v>
      </c>
      <c r="C281" s="40">
        <v>62518.15</v>
      </c>
    </row>
    <row r="282" spans="1:3" ht="15" x14ac:dyDescent="0.4">
      <c r="A282" s="37" t="s">
        <v>222</v>
      </c>
      <c r="B282" s="10"/>
      <c r="C282" s="10"/>
    </row>
    <row r="283" spans="1:3" ht="15" x14ac:dyDescent="0.4">
      <c r="A283" s="13" t="s">
        <v>223</v>
      </c>
      <c r="B283" s="10">
        <v>744</v>
      </c>
      <c r="C283" s="14">
        <v>207649.55</v>
      </c>
    </row>
    <row r="284" spans="1:3" ht="15" x14ac:dyDescent="0.4">
      <c r="A284" s="13" t="s">
        <v>224</v>
      </c>
      <c r="B284" s="10">
        <v>14</v>
      </c>
      <c r="C284" s="14">
        <v>3907.38</v>
      </c>
    </row>
    <row r="285" spans="1:3" ht="15" x14ac:dyDescent="0.4">
      <c r="A285" s="13" t="s">
        <v>225</v>
      </c>
      <c r="B285" s="10">
        <v>140</v>
      </c>
      <c r="C285" s="14">
        <v>39073.839999999997</v>
      </c>
    </row>
    <row r="286" spans="1:3" s="47" customFormat="1" ht="15" x14ac:dyDescent="0.4">
      <c r="A286" s="38" t="s">
        <v>4</v>
      </c>
      <c r="B286" s="38">
        <v>898</v>
      </c>
      <c r="C286" s="40">
        <v>250630.77</v>
      </c>
    </row>
    <row r="287" spans="1:3" ht="15" x14ac:dyDescent="0.4">
      <c r="A287" s="37" t="s">
        <v>226</v>
      </c>
      <c r="B287" s="10"/>
      <c r="C287" s="10"/>
    </row>
    <row r="288" spans="1:3" ht="15" x14ac:dyDescent="0.4">
      <c r="A288" s="13" t="s">
        <v>227</v>
      </c>
      <c r="B288" s="19">
        <v>5235</v>
      </c>
      <c r="C288" s="14">
        <v>1461082.49</v>
      </c>
    </row>
    <row r="289" spans="1:3" ht="15" x14ac:dyDescent="0.4">
      <c r="A289" s="13" t="s">
        <v>228</v>
      </c>
      <c r="B289" s="10">
        <v>4</v>
      </c>
      <c r="C289" s="14">
        <v>1116.4000000000001</v>
      </c>
    </row>
    <row r="290" spans="1:3" ht="15" x14ac:dyDescent="0.4">
      <c r="A290" s="13" t="s">
        <v>229</v>
      </c>
      <c r="B290" s="10">
        <v>145</v>
      </c>
      <c r="C290" s="14">
        <v>40469.33</v>
      </c>
    </row>
    <row r="291" spans="1:3" ht="15" x14ac:dyDescent="0.4">
      <c r="A291" s="13" t="s">
        <v>230</v>
      </c>
      <c r="B291" s="10">
        <v>125</v>
      </c>
      <c r="C291" s="14">
        <v>34887.360000000001</v>
      </c>
    </row>
    <row r="292" spans="1:3" ht="15" x14ac:dyDescent="0.4">
      <c r="A292" s="13" t="s">
        <v>231</v>
      </c>
      <c r="B292" s="10">
        <v>158</v>
      </c>
      <c r="C292" s="14">
        <v>44097.62</v>
      </c>
    </row>
    <row r="293" spans="1:3" ht="15" x14ac:dyDescent="0.4">
      <c r="A293" s="13" t="s">
        <v>271</v>
      </c>
      <c r="B293" s="10">
        <v>756</v>
      </c>
      <c r="C293" s="14">
        <v>210998.73</v>
      </c>
    </row>
    <row r="294" spans="1:3" ht="15" x14ac:dyDescent="0.4">
      <c r="A294" s="13" t="s">
        <v>232</v>
      </c>
      <c r="B294" s="10">
        <v>97</v>
      </c>
      <c r="C294" s="14">
        <v>27072.59</v>
      </c>
    </row>
    <row r="295" spans="1:3" s="47" customFormat="1" ht="15" x14ac:dyDescent="0.4">
      <c r="A295" s="38" t="s">
        <v>4</v>
      </c>
      <c r="B295" s="39">
        <v>6520</v>
      </c>
      <c r="C295" s="40">
        <v>1819724.52</v>
      </c>
    </row>
    <row r="296" spans="1:3" ht="15" x14ac:dyDescent="0.4">
      <c r="A296" s="37" t="s">
        <v>233</v>
      </c>
      <c r="B296" s="10"/>
      <c r="C296" s="10"/>
    </row>
    <row r="297" spans="1:3" ht="15" x14ac:dyDescent="0.4">
      <c r="A297" s="13" t="s">
        <v>234</v>
      </c>
      <c r="B297" s="10">
        <v>440</v>
      </c>
      <c r="C297" s="14">
        <v>122803.5</v>
      </c>
    </row>
    <row r="298" spans="1:3" ht="15" x14ac:dyDescent="0.4">
      <c r="A298" s="13" t="s">
        <v>235</v>
      </c>
      <c r="B298" s="10">
        <v>132</v>
      </c>
      <c r="C298" s="14">
        <v>36841.050000000003</v>
      </c>
    </row>
    <row r="299" spans="1:3" s="47" customFormat="1" ht="15" x14ac:dyDescent="0.4">
      <c r="A299" s="38" t="s">
        <v>4</v>
      </c>
      <c r="B299" s="38">
        <v>572</v>
      </c>
      <c r="C299" s="40">
        <v>159644.54999999999</v>
      </c>
    </row>
    <row r="300" spans="1:3" ht="15" x14ac:dyDescent="0.4">
      <c r="A300" s="37" t="s">
        <v>236</v>
      </c>
      <c r="B300" s="10"/>
      <c r="C300" s="10"/>
    </row>
    <row r="301" spans="1:3" ht="15" x14ac:dyDescent="0.4">
      <c r="A301" s="13" t="s">
        <v>237</v>
      </c>
      <c r="B301" s="10">
        <v>156</v>
      </c>
      <c r="C301" s="14">
        <v>43539.42</v>
      </c>
    </row>
    <row r="302" spans="1:3" s="5" customFormat="1" ht="15" x14ac:dyDescent="0.4">
      <c r="A302" s="38" t="s">
        <v>4</v>
      </c>
      <c r="B302" s="15">
        <v>156</v>
      </c>
      <c r="C302" s="17">
        <v>43539.42</v>
      </c>
    </row>
    <row r="303" spans="1:3" ht="15" x14ac:dyDescent="0.4">
      <c r="A303" s="37" t="s">
        <v>238</v>
      </c>
      <c r="B303" s="10"/>
      <c r="C303" s="10"/>
    </row>
    <row r="304" spans="1:3" ht="15" x14ac:dyDescent="0.4">
      <c r="A304" s="13" t="s">
        <v>239</v>
      </c>
      <c r="B304" s="10">
        <v>20</v>
      </c>
      <c r="C304" s="14">
        <v>5581.98</v>
      </c>
    </row>
    <row r="305" spans="1:3" s="47" customFormat="1" ht="15" x14ac:dyDescent="0.4">
      <c r="A305" s="38" t="s">
        <v>4</v>
      </c>
      <c r="B305" s="38">
        <v>20</v>
      </c>
      <c r="C305" s="40">
        <v>5581.98</v>
      </c>
    </row>
    <row r="306" spans="1:3" ht="15" x14ac:dyDescent="0.4">
      <c r="A306" s="37" t="s">
        <v>240</v>
      </c>
      <c r="B306" s="10"/>
      <c r="C306" s="10"/>
    </row>
    <row r="307" spans="1:3" ht="15" x14ac:dyDescent="0.4">
      <c r="A307" s="13" t="s">
        <v>241</v>
      </c>
      <c r="B307" s="19">
        <v>1352</v>
      </c>
      <c r="C307" s="14">
        <v>377341.65</v>
      </c>
    </row>
    <row r="308" spans="1:3" ht="15" x14ac:dyDescent="0.4">
      <c r="A308" s="13" t="s">
        <v>242</v>
      </c>
      <c r="B308" s="10">
        <v>42</v>
      </c>
      <c r="C308" s="14">
        <v>11722.15</v>
      </c>
    </row>
    <row r="309" spans="1:3" ht="15" x14ac:dyDescent="0.4">
      <c r="A309" s="13" t="s">
        <v>243</v>
      </c>
      <c r="B309" s="10">
        <v>79</v>
      </c>
      <c r="C309" s="14">
        <v>22048.81</v>
      </c>
    </row>
    <row r="310" spans="1:3" ht="15" x14ac:dyDescent="0.4">
      <c r="A310" s="13" t="s">
        <v>244</v>
      </c>
      <c r="B310" s="10">
        <v>15</v>
      </c>
      <c r="C310" s="14">
        <v>4186.4799999999996</v>
      </c>
    </row>
    <row r="311" spans="1:3" s="47" customFormat="1" ht="15" x14ac:dyDescent="0.4">
      <c r="A311" s="38" t="s">
        <v>4</v>
      </c>
      <c r="B311" s="39">
        <v>1488</v>
      </c>
      <c r="C311" s="40">
        <v>415299.09</v>
      </c>
    </row>
    <row r="312" spans="1:3" ht="15" x14ac:dyDescent="0.4">
      <c r="A312" s="37" t="s">
        <v>245</v>
      </c>
      <c r="B312" s="10"/>
      <c r="C312" s="10"/>
    </row>
    <row r="313" spans="1:3" ht="15" x14ac:dyDescent="0.4">
      <c r="A313" s="13" t="s">
        <v>246</v>
      </c>
      <c r="B313" s="10">
        <v>887</v>
      </c>
      <c r="C313" s="14">
        <v>247560.68</v>
      </c>
    </row>
    <row r="314" spans="1:3" ht="15" x14ac:dyDescent="0.4">
      <c r="A314" s="13" t="s">
        <v>247</v>
      </c>
      <c r="B314" s="10">
        <v>84</v>
      </c>
      <c r="C314" s="14">
        <v>23444.3</v>
      </c>
    </row>
    <row r="315" spans="1:3" ht="15" x14ac:dyDescent="0.4">
      <c r="A315" s="13" t="s">
        <v>248</v>
      </c>
      <c r="B315" s="10">
        <v>40</v>
      </c>
      <c r="C315" s="14">
        <v>11163.95</v>
      </c>
    </row>
    <row r="316" spans="1:3" s="47" customFormat="1" ht="15" x14ac:dyDescent="0.4">
      <c r="A316" s="38" t="s">
        <v>4</v>
      </c>
      <c r="B316" s="39">
        <v>1011</v>
      </c>
      <c r="C316" s="40">
        <v>282168.93</v>
      </c>
    </row>
    <row r="317" spans="1:3" ht="15" x14ac:dyDescent="0.4">
      <c r="A317" s="37" t="s">
        <v>249</v>
      </c>
      <c r="B317" s="10"/>
      <c r="C317" s="10"/>
    </row>
    <row r="318" spans="1:3" ht="15" x14ac:dyDescent="0.4">
      <c r="A318" s="13" t="s">
        <v>250</v>
      </c>
      <c r="B318" s="10">
        <v>243</v>
      </c>
      <c r="C318" s="14">
        <v>67821.02</v>
      </c>
    </row>
    <row r="319" spans="1:3" ht="15" x14ac:dyDescent="0.4">
      <c r="A319" s="13" t="s">
        <v>251</v>
      </c>
      <c r="B319" s="10">
        <v>2</v>
      </c>
      <c r="C319" s="14">
        <v>558.20000000000005</v>
      </c>
    </row>
    <row r="320" spans="1:3" ht="15" x14ac:dyDescent="0.4">
      <c r="A320" s="13" t="s">
        <v>252</v>
      </c>
      <c r="B320" s="10">
        <v>113</v>
      </c>
      <c r="C320" s="14">
        <v>31538.17</v>
      </c>
    </row>
    <row r="321" spans="1:3" s="47" customFormat="1" ht="15" x14ac:dyDescent="0.4">
      <c r="A321" s="38" t="s">
        <v>4</v>
      </c>
      <c r="B321" s="38">
        <v>358</v>
      </c>
      <c r="C321" s="40">
        <v>99917.39</v>
      </c>
    </row>
    <row r="322" spans="1:3" ht="15" x14ac:dyDescent="0.4">
      <c r="A322" s="37" t="s">
        <v>253</v>
      </c>
      <c r="B322" s="10"/>
      <c r="C322" s="10"/>
    </row>
    <row r="323" spans="1:3" ht="15" x14ac:dyDescent="0.4">
      <c r="A323" s="13" t="s">
        <v>254</v>
      </c>
      <c r="B323" s="10">
        <v>916</v>
      </c>
      <c r="C323" s="14">
        <v>255654.55</v>
      </c>
    </row>
    <row r="324" spans="1:3" ht="15" x14ac:dyDescent="0.4">
      <c r="A324" s="13" t="s">
        <v>255</v>
      </c>
      <c r="B324" s="10">
        <v>24</v>
      </c>
      <c r="C324" s="14">
        <v>6698.37</v>
      </c>
    </row>
    <row r="325" spans="1:3" ht="15" x14ac:dyDescent="0.4">
      <c r="A325" s="13" t="s">
        <v>256</v>
      </c>
      <c r="B325" s="10">
        <v>48</v>
      </c>
      <c r="C325" s="14">
        <v>13396.74</v>
      </c>
    </row>
    <row r="326" spans="1:3" s="47" customFormat="1" ht="15" x14ac:dyDescent="0.4">
      <c r="A326" s="38" t="s">
        <v>4</v>
      </c>
      <c r="B326" s="39">
        <v>988</v>
      </c>
      <c r="C326" s="40">
        <v>275749.65999999997</v>
      </c>
    </row>
    <row r="327" spans="1:3" ht="15" x14ac:dyDescent="0.4">
      <c r="A327" s="37" t="s">
        <v>257</v>
      </c>
      <c r="B327" s="10"/>
      <c r="C327" s="10"/>
    </row>
    <row r="328" spans="1:3" ht="15" x14ac:dyDescent="0.4">
      <c r="A328" s="13" t="s">
        <v>258</v>
      </c>
      <c r="B328" s="10">
        <v>147</v>
      </c>
      <c r="C328" s="14">
        <v>41027.53</v>
      </c>
    </row>
    <row r="329" spans="1:3" ht="15" x14ac:dyDescent="0.4">
      <c r="A329" s="13" t="s">
        <v>259</v>
      </c>
      <c r="B329" s="10">
        <v>42</v>
      </c>
      <c r="C329" s="14">
        <v>11722.15</v>
      </c>
    </row>
    <row r="330" spans="1:3" s="47" customFormat="1" ht="15" x14ac:dyDescent="0.4">
      <c r="A330" s="38" t="s">
        <v>4</v>
      </c>
      <c r="B330" s="38">
        <v>189</v>
      </c>
      <c r="C330" s="40">
        <v>52749.68</v>
      </c>
    </row>
    <row r="331" spans="1:3" s="47" customFormat="1" ht="15" x14ac:dyDescent="0.4">
      <c r="A331" s="38"/>
      <c r="B331" s="38"/>
      <c r="C331" s="40"/>
    </row>
    <row r="332" spans="1:3" s="5" customFormat="1" ht="15" x14ac:dyDescent="0.4">
      <c r="A332" s="42" t="s">
        <v>260</v>
      </c>
      <c r="B332" s="16">
        <v>62528</v>
      </c>
      <c r="C332" s="17">
        <v>17451493.07</v>
      </c>
    </row>
    <row r="333" spans="1:3" ht="15" x14ac:dyDescent="0.4">
      <c r="A333" s="43"/>
      <c r="B333" s="10"/>
      <c r="C333" s="10"/>
    </row>
    <row r="334" spans="1:3" ht="15" x14ac:dyDescent="0.4">
      <c r="A334" s="43"/>
      <c r="B334" s="10"/>
      <c r="C334" s="10"/>
    </row>
    <row r="335" spans="1:3" ht="15" x14ac:dyDescent="0.4">
      <c r="A335" s="43"/>
      <c r="B335" s="10"/>
      <c r="C335" s="10"/>
    </row>
  </sheetData>
  <mergeCells count="11">
    <mergeCell ref="A9:C9"/>
    <mergeCell ref="A11:C11"/>
    <mergeCell ref="A12:C12"/>
    <mergeCell ref="A13:C13"/>
    <mergeCell ref="A8:C8"/>
    <mergeCell ref="A7:C7"/>
    <mergeCell ref="A1:C1"/>
    <mergeCell ref="A2:C2"/>
    <mergeCell ref="A4:C4"/>
    <mergeCell ref="A5:C5"/>
    <mergeCell ref="A6:C6"/>
  </mergeCells>
  <hyperlinks>
    <hyperlink ref="A9" r:id="rId1"/>
  </hyperlinks>
  <pageMargins left="0.7" right="0.7" top="0.75" bottom="0.75" header="0.3" footer="0.3"/>
  <pageSetup orientation="portrait" verticalDpi="0"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Y D A A B Q S w M E F A A C A A g A K H p B T h r 1 H x + m A A A A + Q A A A B I A H A B D b 2 5 m a W c v U G F j a 2 F n Z S 5 4 b W w g o h g A K K A U A A A A A A A A A A A A A A A A A A A A A A A A A A A A h Y + 9 D o I w G E V f h X S n P 4 j G k I 8 y u E p i Q j S u T a n Q C M X Q Y n k 3 B x / J V 5 B E M W y O 9 + Q M 5 7 4 e T 8 j G t g n u q r e 6 M y l i m K J A G d m V 2 l Q p G t w l 3 K K M w 0 H I q 6 h U M M n G J q M t U 1 Q 7 d 0 s I 8 d 5 j v 8 J d X 5 G I U k b O + b 6 Q t W o F + s n 6 v x x q Y 5 0 w U i E O p 0 8 M j 3 A U 4 5 h u 1 p j F l A G Z O e T a L J w p G V M g C w i 7 o X F D r 7 g y 4 b E A M k 8 g 3 x v 8 D V B L A w Q U A A I A C A A o e k F O 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K H p B T i i K R 7 g O A A A A E Q A A A B M A H A B G b 3 J t d W x h c y 9 T Z W N 0 a W 9 u M S 5 t I K I Y A C i g F A A A A A A A A A A A A A A A A A A A A A A A A A A A A C t O T S 7 J z M 9 T C I b Q h t Y A U E s B A i 0 A F A A C A A g A K H p B T h r 1 H x + m A A A A + Q A A A B I A A A A A A A A A A A A A A A A A A A A A A E N v b m Z p Z y 9 Q Y W N r Y W d l L n h t b F B L A Q I t A B Q A A g A I A C h 6 Q U 4 P y u m r p A A A A O k A A A A T A A A A A A A A A A A A A A A A A P I A A A B b Q 2 9 u d G V u d F 9 U e X B l c 1 0 u e G 1 s U E s B A i 0 A F A A C A A g A K H p B T i i K R 7 g O A A A A E Q A A A B M A A A A A A A A A A A A A A A A A 4 w E A A E Z v c m 1 1 b G F z L 1 N l Y 3 R p b 2 4 x L m 1 Q S w U G A A A A A A M A A w D C A A A A P g I A A A A A N 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x X b 3 J r Y m 9 v a 0 d y b 3 V w V H l w Z S B 4 c 2 k 6 b m l s P S J 0 c n V l I i A v P j w v U G V y b W l z c 2 l v b k x p c 3 Q + W Q E A A A A A A A A 3 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C 9 J d G V t c z 4 8 L 0 x v Y 2 F s U G F j a 2 F n Z U 1 l d G F k Y X R h R m l s Z T 4 W A A A A U E s F B g A A A A A A A A A A A A A A A A A A A A A A A C Y B A A A B A A A A 0 I y d 3 w E V 0 R G M e g D A T 8 K X 6 w E A A A D q T m F + q p U I R r N N U W f g L v j d A A A A A A I A A A A A A B B m A A A A A Q A A I A A A A K + o + 9 6 I 2 X P 5 Q g L N D F M z l k 4 X k U 1 i 4 p S x U n E j M q u Z l u x 6 A A A A A A 6 A A A A A A g A A I A A A A E 9 e m 7 T W 6 8 j M t f P 0 o C 5 D 8 a 3 u m A 2 7 L b e B n 7 v 5 U k k Z y b 3 u U A A A A J w S j V B t 9 c x G 4 3 6 D c / c B U s s y 2 J 7 6 i n G F 4 0 6 u A q Q 8 g j b P s N W 4 n I s d N g l + l U q H J I g O y f + w x S + Z b g U J O H Y 3 G C S 1 f B e 4 B H N b J 6 2 q r w R C K g k 3 W 1 S n Q A A A A N u X M g r L p d 0 b 8 I 2 f H 5 M R B e 3 M u i 1 j N C 1 Q 6 P c 6 I v i / 8 8 J j E z m r Y P q z e e K z I W M X / E g k 8 w H E Z R 4 t m v u u e z d 2 X r y M X 0 E = < / D a t a M a s h u p > 
</file>

<file path=customXml/itemProps1.xml><?xml version="1.0" encoding="utf-8"?>
<ds:datastoreItem xmlns:ds="http://schemas.openxmlformats.org/officeDocument/2006/customXml" ds:itemID="{4A50B7EA-F7E7-451E-9CC0-59F631598E8C}">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Fiscal Year 2016</vt:lpstr>
      <vt:lpstr>'Fiscal Year 2016'!distribution_of_students_2017_4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limoges@me.com</dc:creator>
  <cp:lastModifiedBy>limoges@me.com</cp:lastModifiedBy>
  <dcterms:created xsi:type="dcterms:W3CDTF">2018-05-30T11:53:17Z</dcterms:created>
  <dcterms:modified xsi:type="dcterms:W3CDTF">2019-02-01T23:46:46Z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42aa342-8706-4288-bd11-ebb85995028c_Enabled">
    <vt:lpwstr>True</vt:lpwstr>
  </property>
  <property fmtid="{D5CDD505-2E9C-101B-9397-08002B2CF9AE}" pid="3" name="MSIP_Label_f42aa342-8706-4288-bd11-ebb85995028c_SiteId">
    <vt:lpwstr>72f988bf-86f1-41af-91ab-2d7cd011db47</vt:lpwstr>
  </property>
  <property fmtid="{D5CDD505-2E9C-101B-9397-08002B2CF9AE}" pid="4" name="MSIP_Label_f42aa342-8706-4288-bd11-ebb85995028c_Owner">
    <vt:lpwstr>v-rimour@microsoft.com</vt:lpwstr>
  </property>
  <property fmtid="{D5CDD505-2E9C-101B-9397-08002B2CF9AE}" pid="5" name="MSIP_Label_f42aa342-8706-4288-bd11-ebb85995028c_SetDate">
    <vt:lpwstr>2018-05-30T11:53:21.2825709Z</vt:lpwstr>
  </property>
  <property fmtid="{D5CDD505-2E9C-101B-9397-08002B2CF9AE}" pid="6" name="MSIP_Label_f42aa342-8706-4288-bd11-ebb85995028c_Name">
    <vt:lpwstr>General</vt:lpwstr>
  </property>
  <property fmtid="{D5CDD505-2E9C-101B-9397-08002B2CF9AE}" pid="7" name="MSIP_Label_f42aa342-8706-4288-bd11-ebb85995028c_Application">
    <vt:lpwstr>Microsoft Azure Information Protection</vt:lpwstr>
  </property>
  <property fmtid="{D5CDD505-2E9C-101B-9397-08002B2CF9AE}" pid="8" name="MSIP_Label_f42aa342-8706-4288-bd11-ebb85995028c_Extended_MSFT_Method">
    <vt:lpwstr>Automatic</vt:lpwstr>
  </property>
  <property fmtid="{D5CDD505-2E9C-101B-9397-08002B2CF9AE}" pid="9" name="Sensitivity">
    <vt:lpwstr>General</vt:lpwstr>
  </property>
</Properties>
</file>