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2E8DAC96-FB45-4AFF-89A9-3145DC408A37}" xr6:coauthVersionLast="47" xr6:coauthVersionMax="47" xr10:uidLastSave="{00000000-0000-0000-0000-000000000000}"/>
  <bookViews>
    <workbookView xWindow="1920" yWindow="1920" windowWidth="17280" windowHeight="8976" activeTab="2" xr2:uid="{00000000-000D-0000-FFFF-FFFF00000000}"/>
  </bookViews>
  <sheets>
    <sheet name="Graficos" sheetId="2" r:id="rId1"/>
    <sheet name="Datos" sheetId="1" r:id="rId2"/>
    <sheet name="Figure 1" sheetId="3" r:id="rId3"/>
    <sheet name="Figure 2" sheetId="4" r:id="rId4"/>
    <sheet name="Figure 3" sheetId="5" r:id="rId5"/>
    <sheet name="Figure 4" sheetId="29" r:id="rId6"/>
    <sheet name="Figure 5a" sheetId="28" r:id="rId7"/>
    <sheet name="Figure 5b" sheetId="27" r:id="rId8"/>
    <sheet name="Figure 6" sheetId="25" r:id="rId9"/>
    <sheet name="Figure 7" sheetId="24" r:id="rId10"/>
    <sheet name="Figure 8" sheetId="23" r:id="rId11"/>
    <sheet name="Figure 9" sheetId="22" r:id="rId12"/>
    <sheet name="Figure 10" sheetId="21" r:id="rId13"/>
    <sheet name="Figure 11" sheetId="20" r:id="rId14"/>
    <sheet name="Figure 12" sheetId="18" r:id="rId15"/>
    <sheet name="Figure 13" sheetId="10" r:id="rId16"/>
    <sheet name="Figure 14" sheetId="17" r:id="rId17"/>
    <sheet name="Figure 15" sheetId="16" r:id="rId18"/>
    <sheet name="Figure 16" sheetId="15" r:id="rId19"/>
    <sheet name="Figure 17" sheetId="14" r:id="rId20"/>
    <sheet name="Figure 18" sheetId="13" r:id="rId21"/>
    <sheet name="Figure 19" sheetId="12" r:id="rId22"/>
    <sheet name="Figure 20" sheetId="11" r:id="rId23"/>
    <sheet name="Figure 22" sheetId="9" r:id="rId24"/>
    <sheet name="Figure 23" sheetId="8" r:id="rId25"/>
    <sheet name="Figure 24" sheetId="7" r:id="rId26"/>
    <sheet name="Figure 25" sheetId="6" r:id="rId27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1" i="23" l="1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D61" i="24" l="1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E61" i="16" l="1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B4" i="16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E5" i="15"/>
  <c r="D5" i="15"/>
  <c r="C5" i="15"/>
  <c r="B5" i="15"/>
  <c r="E4" i="15"/>
  <c r="D4" i="15"/>
  <c r="C4" i="15"/>
  <c r="B4" i="15"/>
  <c r="C711" i="29" l="1"/>
  <c r="B711" i="29"/>
  <c r="C710" i="29"/>
  <c r="B710" i="29"/>
  <c r="C709" i="29"/>
  <c r="B709" i="29"/>
  <c r="C708" i="29"/>
  <c r="B708" i="29"/>
  <c r="C707" i="29"/>
  <c r="B707" i="29"/>
  <c r="C706" i="29"/>
  <c r="B706" i="29"/>
  <c r="C705" i="29"/>
  <c r="B705" i="29"/>
  <c r="C704" i="29"/>
  <c r="B704" i="29"/>
  <c r="C703" i="29"/>
  <c r="B703" i="29"/>
  <c r="C702" i="29"/>
  <c r="B702" i="29"/>
  <c r="C701" i="29"/>
  <c r="B701" i="29"/>
  <c r="C700" i="29"/>
  <c r="B700" i="29"/>
  <c r="C699" i="29"/>
  <c r="B699" i="29"/>
  <c r="C698" i="29"/>
  <c r="B698" i="29"/>
  <c r="C697" i="29"/>
  <c r="B697" i="29"/>
  <c r="C696" i="29"/>
  <c r="B696" i="29"/>
  <c r="C695" i="29"/>
  <c r="B695" i="29"/>
  <c r="C694" i="29"/>
  <c r="B694" i="29"/>
  <c r="C693" i="29"/>
  <c r="B693" i="29"/>
  <c r="C692" i="29"/>
  <c r="B692" i="29"/>
  <c r="C691" i="29"/>
  <c r="B691" i="29"/>
  <c r="C690" i="29"/>
  <c r="B690" i="29"/>
  <c r="C689" i="29"/>
  <c r="B689" i="29"/>
  <c r="C688" i="29"/>
  <c r="B688" i="29"/>
  <c r="C687" i="29"/>
  <c r="B687" i="29"/>
  <c r="C686" i="29"/>
  <c r="B686" i="29"/>
  <c r="C685" i="29"/>
  <c r="B685" i="29"/>
  <c r="C684" i="29"/>
  <c r="B684" i="29"/>
  <c r="C683" i="29"/>
  <c r="B683" i="29"/>
  <c r="C682" i="29"/>
  <c r="B682" i="29"/>
  <c r="C681" i="29"/>
  <c r="B681" i="29"/>
  <c r="C680" i="29"/>
  <c r="B680" i="29"/>
  <c r="C679" i="29"/>
  <c r="B679" i="29"/>
  <c r="C678" i="29"/>
  <c r="B678" i="29"/>
  <c r="C677" i="29"/>
  <c r="B677" i="29"/>
  <c r="C676" i="29"/>
  <c r="B676" i="29"/>
  <c r="C675" i="29"/>
  <c r="B675" i="29"/>
  <c r="C674" i="29"/>
  <c r="B674" i="29"/>
  <c r="C673" i="29"/>
  <c r="B673" i="29"/>
  <c r="C672" i="29"/>
  <c r="B672" i="29"/>
  <c r="C671" i="29"/>
  <c r="B671" i="29"/>
  <c r="C670" i="29"/>
  <c r="B670" i="29"/>
  <c r="C669" i="29"/>
  <c r="B669" i="29"/>
  <c r="C668" i="29"/>
  <c r="B668" i="29"/>
  <c r="C667" i="29"/>
  <c r="B667" i="29"/>
  <c r="C666" i="29"/>
  <c r="B666" i="29"/>
  <c r="C665" i="29"/>
  <c r="B665" i="29"/>
  <c r="C664" i="29"/>
  <c r="B664" i="29"/>
  <c r="C663" i="29"/>
  <c r="B663" i="29"/>
  <c r="C662" i="29"/>
  <c r="B662" i="29"/>
  <c r="C661" i="29"/>
  <c r="B661" i="29"/>
  <c r="C660" i="29"/>
  <c r="B660" i="29"/>
  <c r="C659" i="29"/>
  <c r="B659" i="29"/>
  <c r="C658" i="29"/>
  <c r="B658" i="29"/>
  <c r="C657" i="29"/>
  <c r="B657" i="29"/>
  <c r="C656" i="29"/>
  <c r="B656" i="29"/>
  <c r="C655" i="29"/>
  <c r="B655" i="29"/>
  <c r="C654" i="29"/>
  <c r="B654" i="29"/>
  <c r="C653" i="29"/>
  <c r="B653" i="29"/>
  <c r="C652" i="29"/>
  <c r="B652" i="29"/>
  <c r="C651" i="29"/>
  <c r="B651" i="29"/>
  <c r="C650" i="29"/>
  <c r="B650" i="29"/>
  <c r="C649" i="29"/>
  <c r="B649" i="29"/>
  <c r="C648" i="29"/>
  <c r="B648" i="29"/>
  <c r="C647" i="29"/>
  <c r="B647" i="29"/>
  <c r="C646" i="29"/>
  <c r="B646" i="29"/>
  <c r="C645" i="29"/>
  <c r="B645" i="29"/>
  <c r="C644" i="29"/>
  <c r="B644" i="29"/>
  <c r="C643" i="29"/>
  <c r="B643" i="29"/>
  <c r="C642" i="29"/>
  <c r="B642" i="29"/>
  <c r="C641" i="29"/>
  <c r="B641" i="29"/>
  <c r="C640" i="29"/>
  <c r="B640" i="29"/>
  <c r="C639" i="29"/>
  <c r="B639" i="29"/>
  <c r="C638" i="29"/>
  <c r="B638" i="29"/>
  <c r="C637" i="29"/>
  <c r="B637" i="29"/>
  <c r="C636" i="29"/>
  <c r="B636" i="29"/>
  <c r="C635" i="29"/>
  <c r="B635" i="29"/>
  <c r="C634" i="29"/>
  <c r="B634" i="29"/>
  <c r="C633" i="29"/>
  <c r="B633" i="29"/>
  <c r="C632" i="29"/>
  <c r="B632" i="29"/>
  <c r="C631" i="29"/>
  <c r="B631" i="29"/>
  <c r="C630" i="29"/>
  <c r="B630" i="29"/>
  <c r="C629" i="29"/>
  <c r="B629" i="29"/>
  <c r="C628" i="29"/>
  <c r="B628" i="29"/>
  <c r="C627" i="29"/>
  <c r="B627" i="29"/>
  <c r="C626" i="29"/>
  <c r="B626" i="29"/>
  <c r="C625" i="29"/>
  <c r="B625" i="29"/>
  <c r="C624" i="29"/>
  <c r="B624" i="29"/>
  <c r="C623" i="29"/>
  <c r="B623" i="29"/>
  <c r="C622" i="29"/>
  <c r="B622" i="29"/>
  <c r="C621" i="29"/>
  <c r="B621" i="29"/>
  <c r="C620" i="29"/>
  <c r="B620" i="29"/>
  <c r="C619" i="29"/>
  <c r="B619" i="29"/>
  <c r="C618" i="29"/>
  <c r="B618" i="29"/>
  <c r="C617" i="29"/>
  <c r="B617" i="29"/>
  <c r="C616" i="29"/>
  <c r="B616" i="29"/>
  <c r="C615" i="29"/>
  <c r="B615" i="29"/>
  <c r="C614" i="29"/>
  <c r="B614" i="29"/>
  <c r="C613" i="29"/>
  <c r="B613" i="29"/>
  <c r="C612" i="29"/>
  <c r="B612" i="29"/>
  <c r="C611" i="29"/>
  <c r="B611" i="29"/>
  <c r="C610" i="29"/>
  <c r="B610" i="29"/>
  <c r="C609" i="29"/>
  <c r="B609" i="29"/>
  <c r="C608" i="29"/>
  <c r="B608" i="29"/>
  <c r="C607" i="29"/>
  <c r="B607" i="29"/>
  <c r="C606" i="29"/>
  <c r="B606" i="29"/>
  <c r="C605" i="29"/>
  <c r="B605" i="29"/>
  <c r="C604" i="29"/>
  <c r="B604" i="29"/>
  <c r="C603" i="29"/>
  <c r="B603" i="29"/>
  <c r="C602" i="29"/>
  <c r="B602" i="29"/>
  <c r="C601" i="29"/>
  <c r="B601" i="29"/>
  <c r="C600" i="29"/>
  <c r="B600" i="29"/>
  <c r="C599" i="29"/>
  <c r="B599" i="29"/>
  <c r="C598" i="29"/>
  <c r="B598" i="29"/>
  <c r="C597" i="29"/>
  <c r="B597" i="29"/>
  <c r="C596" i="29"/>
  <c r="B596" i="29"/>
  <c r="C595" i="29"/>
  <c r="B595" i="29"/>
  <c r="C594" i="29"/>
  <c r="B594" i="29"/>
  <c r="C593" i="29"/>
  <c r="B593" i="29"/>
  <c r="C592" i="29"/>
  <c r="B592" i="29"/>
  <c r="C591" i="29"/>
  <c r="B591" i="29"/>
  <c r="C590" i="29"/>
  <c r="B590" i="29"/>
  <c r="C589" i="29"/>
  <c r="B589" i="29"/>
  <c r="C588" i="29"/>
  <c r="B588" i="29"/>
  <c r="C587" i="29"/>
  <c r="B587" i="29"/>
  <c r="C586" i="29"/>
  <c r="B586" i="29"/>
  <c r="C585" i="29"/>
  <c r="B585" i="29"/>
  <c r="C584" i="29"/>
  <c r="B584" i="29"/>
  <c r="C583" i="29"/>
  <c r="B583" i="29"/>
  <c r="C582" i="29"/>
  <c r="B582" i="29"/>
  <c r="C581" i="29"/>
  <c r="B581" i="29"/>
  <c r="C580" i="29"/>
  <c r="B580" i="29"/>
  <c r="C579" i="29"/>
  <c r="B579" i="29"/>
  <c r="C578" i="29"/>
  <c r="B578" i="29"/>
  <c r="C577" i="29"/>
  <c r="B577" i="29"/>
  <c r="C576" i="29"/>
  <c r="B576" i="29"/>
  <c r="C575" i="29"/>
  <c r="B575" i="29"/>
  <c r="C574" i="29"/>
  <c r="B574" i="29"/>
  <c r="C573" i="29"/>
  <c r="B573" i="29"/>
  <c r="C572" i="29"/>
  <c r="B572" i="29"/>
  <c r="C571" i="29"/>
  <c r="B571" i="29"/>
  <c r="C570" i="29"/>
  <c r="B570" i="29"/>
  <c r="C569" i="29"/>
  <c r="B569" i="29"/>
  <c r="C568" i="29"/>
  <c r="B568" i="29"/>
  <c r="C567" i="29"/>
  <c r="B567" i="29"/>
  <c r="C566" i="29"/>
  <c r="B566" i="29"/>
  <c r="C565" i="29"/>
  <c r="B565" i="29"/>
  <c r="C564" i="29"/>
  <c r="B564" i="29"/>
  <c r="C563" i="29"/>
  <c r="B563" i="29"/>
  <c r="C562" i="29"/>
  <c r="B562" i="29"/>
  <c r="C561" i="29"/>
  <c r="B561" i="29"/>
  <c r="C560" i="29"/>
  <c r="B560" i="29"/>
  <c r="C559" i="29"/>
  <c r="B559" i="29"/>
  <c r="C558" i="29"/>
  <c r="B558" i="29"/>
  <c r="C557" i="29"/>
  <c r="B557" i="29"/>
  <c r="C556" i="29"/>
  <c r="B556" i="29"/>
  <c r="C555" i="29"/>
  <c r="B555" i="29"/>
  <c r="C554" i="29"/>
  <c r="B554" i="29"/>
  <c r="C553" i="29"/>
  <c r="B553" i="29"/>
  <c r="C552" i="29"/>
  <c r="B552" i="29"/>
  <c r="C551" i="29"/>
  <c r="B551" i="29"/>
  <c r="C550" i="29"/>
  <c r="B550" i="29"/>
  <c r="C549" i="29"/>
  <c r="B549" i="29"/>
  <c r="C548" i="29"/>
  <c r="B548" i="29"/>
  <c r="C547" i="29"/>
  <c r="B547" i="29"/>
  <c r="C546" i="29"/>
  <c r="B546" i="29"/>
  <c r="C545" i="29"/>
  <c r="B545" i="29"/>
  <c r="C544" i="29"/>
  <c r="B544" i="29"/>
  <c r="C543" i="29"/>
  <c r="B543" i="29"/>
  <c r="C542" i="29"/>
  <c r="B542" i="29"/>
  <c r="C541" i="29"/>
  <c r="B541" i="29"/>
  <c r="C540" i="29"/>
  <c r="B540" i="29"/>
  <c r="C539" i="29"/>
  <c r="B539" i="29"/>
  <c r="C538" i="29"/>
  <c r="B538" i="29"/>
  <c r="C537" i="29"/>
  <c r="B537" i="29"/>
  <c r="C536" i="29"/>
  <c r="B536" i="29"/>
  <c r="C535" i="29"/>
  <c r="B535" i="29"/>
  <c r="C534" i="29"/>
  <c r="B534" i="29"/>
  <c r="C533" i="29"/>
  <c r="B533" i="29"/>
  <c r="C532" i="29"/>
  <c r="B532" i="29"/>
  <c r="C531" i="29"/>
  <c r="B531" i="29"/>
  <c r="C530" i="29"/>
  <c r="B530" i="29"/>
  <c r="C529" i="29"/>
  <c r="B529" i="29"/>
  <c r="C528" i="29"/>
  <c r="B528" i="29"/>
  <c r="C527" i="29"/>
  <c r="B527" i="29"/>
  <c r="C526" i="29"/>
  <c r="B526" i="29"/>
  <c r="C525" i="29"/>
  <c r="B525" i="29"/>
  <c r="C524" i="29"/>
  <c r="B524" i="29"/>
  <c r="C523" i="29"/>
  <c r="B523" i="29"/>
  <c r="C522" i="29"/>
  <c r="B522" i="29"/>
  <c r="C521" i="29"/>
  <c r="B521" i="29"/>
  <c r="C520" i="29"/>
  <c r="B520" i="29"/>
  <c r="C519" i="29"/>
  <c r="B519" i="29"/>
  <c r="C518" i="29"/>
  <c r="B518" i="29"/>
  <c r="C517" i="29"/>
  <c r="B517" i="29"/>
  <c r="C516" i="29"/>
  <c r="B516" i="29"/>
  <c r="C515" i="29"/>
  <c r="B515" i="29"/>
  <c r="C514" i="29"/>
  <c r="B514" i="29"/>
  <c r="C513" i="29"/>
  <c r="B513" i="29"/>
  <c r="C512" i="29"/>
  <c r="B512" i="29"/>
  <c r="C511" i="29"/>
  <c r="B511" i="29"/>
  <c r="C510" i="29"/>
  <c r="B510" i="29"/>
  <c r="C509" i="29"/>
  <c r="B509" i="29"/>
  <c r="C508" i="29"/>
  <c r="B508" i="29"/>
  <c r="C507" i="29"/>
  <c r="B507" i="29"/>
  <c r="C506" i="29"/>
  <c r="B506" i="29"/>
  <c r="C505" i="29"/>
  <c r="B505" i="29"/>
  <c r="C504" i="29"/>
  <c r="B504" i="29"/>
  <c r="C503" i="29"/>
  <c r="B503" i="29"/>
  <c r="C502" i="29"/>
  <c r="B502" i="29"/>
  <c r="C501" i="29"/>
  <c r="B501" i="29"/>
  <c r="C500" i="29"/>
  <c r="B500" i="29"/>
  <c r="C499" i="29"/>
  <c r="B499" i="29"/>
  <c r="C498" i="29"/>
  <c r="B498" i="29"/>
  <c r="C497" i="29"/>
  <c r="B497" i="29"/>
  <c r="C496" i="29"/>
  <c r="B496" i="29"/>
  <c r="C495" i="29"/>
  <c r="B495" i="29"/>
  <c r="C494" i="29"/>
  <c r="B494" i="29"/>
  <c r="C493" i="29"/>
  <c r="B493" i="29"/>
  <c r="C492" i="29"/>
  <c r="B492" i="29"/>
  <c r="C491" i="29"/>
  <c r="B491" i="29"/>
  <c r="C490" i="29"/>
  <c r="B490" i="29"/>
  <c r="C489" i="29"/>
  <c r="B489" i="29"/>
  <c r="C488" i="29"/>
  <c r="B488" i="29"/>
  <c r="C487" i="29"/>
  <c r="B487" i="29"/>
  <c r="C486" i="29"/>
  <c r="B486" i="29"/>
  <c r="C485" i="29"/>
  <c r="B485" i="29"/>
  <c r="C484" i="29"/>
  <c r="B484" i="29"/>
  <c r="C483" i="29"/>
  <c r="B483" i="29"/>
  <c r="C482" i="29"/>
  <c r="B482" i="29"/>
  <c r="C481" i="29"/>
  <c r="B481" i="29"/>
  <c r="C480" i="29"/>
  <c r="B480" i="29"/>
  <c r="C479" i="29"/>
  <c r="B479" i="29"/>
  <c r="C478" i="29"/>
  <c r="B478" i="29"/>
  <c r="C477" i="29"/>
  <c r="B477" i="29"/>
  <c r="C476" i="29"/>
  <c r="B476" i="29"/>
  <c r="C475" i="29"/>
  <c r="B475" i="29"/>
  <c r="C474" i="29"/>
  <c r="B474" i="29"/>
  <c r="C473" i="29"/>
  <c r="B473" i="29"/>
  <c r="C472" i="29"/>
  <c r="B472" i="29"/>
  <c r="C471" i="29"/>
  <c r="B471" i="29"/>
  <c r="C470" i="29"/>
  <c r="B470" i="29"/>
  <c r="C469" i="29"/>
  <c r="B469" i="29"/>
  <c r="C468" i="29"/>
  <c r="B468" i="29"/>
  <c r="C467" i="29"/>
  <c r="B467" i="29"/>
  <c r="C466" i="29"/>
  <c r="B466" i="29"/>
  <c r="C465" i="29"/>
  <c r="B465" i="29"/>
  <c r="C464" i="29"/>
  <c r="B464" i="29"/>
  <c r="C463" i="29"/>
  <c r="B463" i="29"/>
  <c r="C462" i="29"/>
  <c r="B462" i="29"/>
  <c r="C461" i="29"/>
  <c r="B461" i="29"/>
  <c r="C460" i="29"/>
  <c r="B460" i="29"/>
  <c r="C459" i="29"/>
  <c r="B459" i="29"/>
  <c r="C458" i="29"/>
  <c r="B458" i="29"/>
  <c r="C457" i="29"/>
  <c r="B457" i="29"/>
  <c r="C456" i="29"/>
  <c r="B456" i="29"/>
  <c r="C455" i="29"/>
  <c r="B455" i="29"/>
  <c r="C454" i="29"/>
  <c r="B454" i="29"/>
  <c r="C453" i="29"/>
  <c r="B453" i="29"/>
  <c r="C452" i="29"/>
  <c r="B452" i="29"/>
  <c r="C451" i="29"/>
  <c r="B451" i="29"/>
  <c r="C450" i="29"/>
  <c r="B450" i="29"/>
  <c r="C449" i="29"/>
  <c r="B449" i="29"/>
  <c r="C448" i="29"/>
  <c r="B448" i="29"/>
  <c r="C447" i="29"/>
  <c r="B447" i="29"/>
  <c r="C446" i="29"/>
  <c r="B446" i="29"/>
  <c r="C445" i="29"/>
  <c r="B445" i="29"/>
  <c r="C444" i="29"/>
  <c r="B444" i="29"/>
  <c r="C443" i="29"/>
  <c r="B443" i="29"/>
  <c r="C442" i="29"/>
  <c r="B442" i="29"/>
  <c r="C441" i="29"/>
  <c r="B441" i="29"/>
  <c r="C440" i="29"/>
  <c r="B440" i="29"/>
  <c r="C439" i="29"/>
  <c r="B439" i="29"/>
  <c r="C438" i="29"/>
  <c r="B438" i="29"/>
  <c r="C437" i="29"/>
  <c r="B437" i="29"/>
  <c r="C436" i="29"/>
  <c r="B436" i="29"/>
  <c r="C435" i="29"/>
  <c r="B435" i="29"/>
  <c r="C434" i="29"/>
  <c r="B434" i="29"/>
  <c r="C433" i="29"/>
  <c r="B433" i="29"/>
  <c r="C432" i="29"/>
  <c r="B432" i="29"/>
  <c r="C431" i="29"/>
  <c r="B431" i="29"/>
  <c r="C430" i="29"/>
  <c r="B430" i="29"/>
  <c r="C429" i="29"/>
  <c r="B429" i="29"/>
  <c r="C428" i="29"/>
  <c r="B428" i="29"/>
  <c r="C427" i="29"/>
  <c r="B427" i="29"/>
  <c r="C426" i="29"/>
  <c r="B426" i="29"/>
  <c r="C425" i="29"/>
  <c r="B425" i="29"/>
  <c r="C424" i="29"/>
  <c r="B424" i="29"/>
  <c r="C423" i="29"/>
  <c r="B423" i="29"/>
  <c r="C422" i="29"/>
  <c r="B422" i="29"/>
  <c r="C421" i="29"/>
  <c r="B421" i="29"/>
  <c r="C420" i="29"/>
  <c r="B420" i="29"/>
  <c r="C419" i="29"/>
  <c r="B419" i="29"/>
  <c r="C418" i="29"/>
  <c r="B418" i="29"/>
  <c r="C417" i="29"/>
  <c r="B417" i="29"/>
  <c r="C416" i="29"/>
  <c r="B416" i="29"/>
  <c r="C415" i="29"/>
  <c r="B415" i="29"/>
  <c r="C414" i="29"/>
  <c r="B414" i="29"/>
  <c r="C413" i="29"/>
  <c r="B413" i="29"/>
  <c r="C412" i="29"/>
  <c r="B412" i="29"/>
  <c r="C411" i="29"/>
  <c r="B411" i="29"/>
  <c r="C410" i="29"/>
  <c r="B410" i="29"/>
  <c r="C409" i="29"/>
  <c r="B409" i="29"/>
  <c r="C408" i="29"/>
  <c r="B408" i="29"/>
  <c r="C407" i="29"/>
  <c r="B407" i="29"/>
  <c r="C406" i="29"/>
  <c r="B406" i="29"/>
  <c r="C405" i="29"/>
  <c r="B405" i="29"/>
  <c r="C404" i="29"/>
  <c r="B404" i="29"/>
  <c r="C403" i="29"/>
  <c r="B403" i="29"/>
  <c r="C402" i="29"/>
  <c r="B402" i="29"/>
  <c r="C401" i="29"/>
  <c r="B401" i="29"/>
  <c r="C400" i="29"/>
  <c r="B400" i="29"/>
  <c r="C399" i="29"/>
  <c r="B399" i="29"/>
  <c r="C398" i="29"/>
  <c r="B398" i="29"/>
  <c r="C397" i="29"/>
  <c r="B397" i="29"/>
  <c r="C396" i="29"/>
  <c r="B396" i="29"/>
  <c r="C395" i="29"/>
  <c r="B395" i="29"/>
  <c r="C394" i="29"/>
  <c r="B394" i="29"/>
  <c r="C393" i="29"/>
  <c r="B393" i="29"/>
  <c r="C392" i="29"/>
  <c r="B392" i="29"/>
  <c r="C391" i="29"/>
  <c r="B391" i="29"/>
  <c r="C390" i="29"/>
  <c r="B390" i="29"/>
  <c r="C389" i="29"/>
  <c r="B389" i="29"/>
  <c r="C388" i="29"/>
  <c r="B388" i="29"/>
  <c r="C387" i="29"/>
  <c r="B387" i="29"/>
  <c r="C386" i="29"/>
  <c r="B386" i="29"/>
  <c r="C385" i="29"/>
  <c r="B385" i="29"/>
  <c r="C384" i="29"/>
  <c r="B384" i="29"/>
  <c r="C383" i="29"/>
  <c r="B383" i="29"/>
  <c r="C382" i="29"/>
  <c r="B382" i="29"/>
  <c r="C381" i="29"/>
  <c r="B381" i="29"/>
  <c r="C380" i="29"/>
  <c r="B380" i="29"/>
  <c r="C379" i="29"/>
  <c r="B379" i="29"/>
  <c r="C378" i="29"/>
  <c r="B378" i="29"/>
  <c r="C377" i="29"/>
  <c r="B377" i="29"/>
  <c r="C376" i="29"/>
  <c r="B376" i="29"/>
  <c r="C375" i="29"/>
  <c r="B375" i="29"/>
  <c r="C374" i="29"/>
  <c r="B374" i="29"/>
  <c r="C373" i="29"/>
  <c r="B373" i="29"/>
  <c r="C372" i="29"/>
  <c r="B372" i="29"/>
  <c r="C371" i="29"/>
  <c r="B371" i="29"/>
  <c r="C370" i="29"/>
  <c r="B370" i="29"/>
  <c r="C369" i="29"/>
  <c r="B369" i="29"/>
  <c r="C368" i="29"/>
  <c r="B368" i="29"/>
  <c r="C367" i="29"/>
  <c r="B367" i="29"/>
  <c r="C366" i="29"/>
  <c r="B366" i="29"/>
  <c r="C365" i="29"/>
  <c r="B365" i="29"/>
  <c r="C364" i="29"/>
  <c r="B364" i="29"/>
  <c r="C363" i="29"/>
  <c r="B363" i="29"/>
  <c r="C362" i="29"/>
  <c r="B362" i="29"/>
  <c r="C361" i="29"/>
  <c r="B361" i="29"/>
  <c r="C360" i="29"/>
  <c r="B360" i="29"/>
  <c r="C359" i="29"/>
  <c r="B359" i="29"/>
  <c r="C358" i="29"/>
  <c r="B358" i="29"/>
  <c r="C357" i="29"/>
  <c r="B357" i="29"/>
  <c r="C356" i="29"/>
  <c r="B356" i="29"/>
  <c r="C355" i="29"/>
  <c r="B355" i="29"/>
  <c r="C354" i="29"/>
  <c r="B354" i="29"/>
  <c r="C353" i="29"/>
  <c r="B353" i="29"/>
  <c r="C352" i="29"/>
  <c r="B352" i="29"/>
  <c r="C351" i="29"/>
  <c r="B351" i="29"/>
  <c r="C350" i="29"/>
  <c r="B350" i="29"/>
  <c r="C349" i="29"/>
  <c r="B349" i="29"/>
  <c r="C348" i="29"/>
  <c r="B348" i="29"/>
  <c r="C347" i="29"/>
  <c r="B347" i="29"/>
  <c r="C346" i="29"/>
  <c r="B346" i="29"/>
  <c r="C345" i="29"/>
  <c r="B345" i="29"/>
  <c r="C344" i="29"/>
  <c r="B344" i="29"/>
  <c r="C343" i="29"/>
  <c r="B343" i="29"/>
  <c r="C342" i="29"/>
  <c r="B342" i="29"/>
  <c r="C341" i="29"/>
  <c r="B341" i="29"/>
  <c r="C340" i="29"/>
  <c r="B340" i="29"/>
  <c r="C339" i="29"/>
  <c r="B339" i="29"/>
  <c r="C338" i="29"/>
  <c r="B338" i="29"/>
  <c r="C337" i="29"/>
  <c r="B337" i="29"/>
  <c r="C336" i="29"/>
  <c r="B336" i="29"/>
  <c r="C335" i="29"/>
  <c r="B335" i="29"/>
  <c r="C334" i="29"/>
  <c r="B334" i="29"/>
  <c r="C333" i="29"/>
  <c r="B333" i="29"/>
  <c r="C332" i="29"/>
  <c r="B332" i="29"/>
  <c r="C331" i="29"/>
  <c r="B331" i="29"/>
  <c r="C330" i="29"/>
  <c r="B330" i="29"/>
  <c r="C329" i="29"/>
  <c r="B329" i="29"/>
  <c r="C328" i="29"/>
  <c r="B328" i="29"/>
  <c r="C327" i="29"/>
  <c r="B327" i="29"/>
  <c r="C326" i="29"/>
  <c r="B326" i="29"/>
  <c r="C325" i="29"/>
  <c r="B325" i="29"/>
  <c r="C324" i="29"/>
  <c r="B324" i="29"/>
  <c r="C323" i="29"/>
  <c r="B323" i="29"/>
  <c r="C322" i="29"/>
  <c r="B322" i="29"/>
  <c r="C321" i="29"/>
  <c r="B321" i="29"/>
  <c r="C320" i="29"/>
  <c r="B320" i="29"/>
  <c r="C319" i="29"/>
  <c r="B319" i="29"/>
  <c r="C318" i="29"/>
  <c r="B318" i="29"/>
  <c r="C317" i="29"/>
  <c r="B317" i="29"/>
  <c r="C316" i="29"/>
  <c r="B316" i="29"/>
  <c r="C315" i="29"/>
  <c r="B315" i="29"/>
  <c r="C314" i="29"/>
  <c r="B314" i="29"/>
  <c r="C313" i="29"/>
  <c r="B313" i="29"/>
  <c r="C312" i="29"/>
  <c r="B312" i="29"/>
  <c r="C311" i="29"/>
  <c r="B311" i="29"/>
  <c r="C310" i="29"/>
  <c r="B310" i="29"/>
  <c r="C309" i="29"/>
  <c r="B309" i="29"/>
  <c r="C308" i="29"/>
  <c r="B308" i="29"/>
  <c r="C307" i="29"/>
  <c r="B307" i="29"/>
  <c r="C306" i="29"/>
  <c r="B306" i="29"/>
  <c r="C305" i="29"/>
  <c r="B305" i="29"/>
  <c r="C304" i="29"/>
  <c r="B304" i="29"/>
  <c r="C303" i="29"/>
  <c r="B303" i="29"/>
  <c r="C302" i="29"/>
  <c r="B302" i="29"/>
  <c r="C301" i="29"/>
  <c r="B301" i="29"/>
  <c r="C300" i="29"/>
  <c r="B300" i="29"/>
  <c r="C299" i="29"/>
  <c r="B299" i="29"/>
  <c r="C298" i="29"/>
  <c r="B298" i="29"/>
  <c r="C297" i="29"/>
  <c r="B297" i="29"/>
  <c r="C296" i="29"/>
  <c r="B296" i="29"/>
  <c r="C295" i="29"/>
  <c r="B295" i="29"/>
  <c r="C294" i="29"/>
  <c r="B294" i="29"/>
  <c r="C293" i="29"/>
  <c r="B293" i="29"/>
  <c r="C292" i="29"/>
  <c r="B292" i="29"/>
  <c r="C291" i="29"/>
  <c r="B291" i="29"/>
  <c r="C290" i="29"/>
  <c r="B290" i="29"/>
  <c r="C289" i="29"/>
  <c r="B289" i="29"/>
  <c r="C288" i="29"/>
  <c r="B288" i="29"/>
  <c r="C287" i="29"/>
  <c r="B287" i="29"/>
  <c r="C286" i="29"/>
  <c r="B286" i="29"/>
  <c r="C285" i="29"/>
  <c r="B285" i="29"/>
  <c r="C284" i="29"/>
  <c r="B284" i="29"/>
  <c r="C283" i="29"/>
  <c r="B283" i="29"/>
  <c r="C282" i="29"/>
  <c r="B282" i="29"/>
  <c r="C281" i="29"/>
  <c r="B281" i="29"/>
  <c r="C280" i="29"/>
  <c r="B280" i="29"/>
  <c r="C279" i="29"/>
  <c r="B279" i="29"/>
  <c r="C278" i="29"/>
  <c r="B278" i="29"/>
  <c r="C277" i="29"/>
  <c r="B277" i="29"/>
  <c r="C276" i="29"/>
  <c r="B276" i="29"/>
  <c r="C275" i="29"/>
  <c r="B275" i="29"/>
  <c r="C274" i="29"/>
  <c r="B274" i="29"/>
  <c r="C273" i="29"/>
  <c r="B273" i="29"/>
  <c r="C272" i="29"/>
  <c r="B272" i="29"/>
  <c r="C271" i="29"/>
  <c r="B271" i="29"/>
  <c r="C270" i="29"/>
  <c r="B270" i="29"/>
  <c r="C269" i="29"/>
  <c r="B269" i="29"/>
  <c r="C268" i="29"/>
  <c r="B268" i="29"/>
  <c r="C267" i="29"/>
  <c r="B267" i="29"/>
  <c r="C266" i="29"/>
  <c r="B266" i="29"/>
  <c r="C265" i="29"/>
  <c r="B265" i="29"/>
  <c r="C264" i="29"/>
  <c r="B264" i="29"/>
  <c r="C263" i="29"/>
  <c r="B263" i="29"/>
  <c r="C262" i="29"/>
  <c r="B262" i="29"/>
  <c r="C261" i="29"/>
  <c r="B261" i="29"/>
  <c r="C260" i="29"/>
  <c r="B260" i="29"/>
  <c r="C259" i="29"/>
  <c r="B259" i="29"/>
  <c r="C258" i="29"/>
  <c r="B258" i="29"/>
  <c r="C257" i="29"/>
  <c r="B257" i="29"/>
  <c r="C256" i="29"/>
  <c r="B256" i="29"/>
  <c r="C255" i="29"/>
  <c r="B255" i="29"/>
  <c r="C254" i="29"/>
  <c r="B254" i="29"/>
  <c r="C253" i="29"/>
  <c r="B253" i="29"/>
  <c r="C252" i="29"/>
  <c r="B252" i="29"/>
  <c r="C251" i="29"/>
  <c r="B251" i="29"/>
  <c r="C250" i="29"/>
  <c r="B250" i="29"/>
  <c r="C249" i="29"/>
  <c r="B249" i="29"/>
  <c r="C248" i="29"/>
  <c r="B248" i="29"/>
  <c r="C247" i="29"/>
  <c r="B247" i="29"/>
  <c r="C246" i="29"/>
  <c r="B246" i="29"/>
  <c r="C245" i="29"/>
  <c r="B245" i="29"/>
  <c r="C244" i="29"/>
  <c r="B244" i="29"/>
  <c r="C243" i="29"/>
  <c r="B243" i="29"/>
  <c r="C242" i="29"/>
  <c r="B242" i="29"/>
  <c r="C241" i="29"/>
  <c r="B241" i="29"/>
  <c r="C240" i="29"/>
  <c r="B240" i="29"/>
  <c r="C239" i="29"/>
  <c r="B239" i="29"/>
  <c r="C238" i="29"/>
  <c r="B238" i="29"/>
  <c r="C237" i="29"/>
  <c r="B237" i="29"/>
  <c r="C236" i="29"/>
  <c r="B236" i="29"/>
  <c r="C235" i="29"/>
  <c r="B235" i="29"/>
  <c r="C234" i="29"/>
  <c r="B234" i="29"/>
  <c r="C233" i="29"/>
  <c r="B233" i="29"/>
  <c r="C232" i="29"/>
  <c r="B232" i="29"/>
  <c r="C231" i="29"/>
  <c r="B231" i="29"/>
  <c r="C230" i="29"/>
  <c r="B230" i="29"/>
  <c r="C229" i="29"/>
  <c r="B229" i="29"/>
  <c r="C228" i="29"/>
  <c r="B228" i="29"/>
  <c r="C227" i="29"/>
  <c r="B227" i="29"/>
  <c r="C226" i="29"/>
  <c r="B226" i="29"/>
  <c r="C225" i="29"/>
  <c r="B225" i="29"/>
  <c r="C224" i="29"/>
  <c r="B224" i="29"/>
  <c r="C223" i="29"/>
  <c r="B223" i="29"/>
  <c r="C222" i="29"/>
  <c r="B222" i="29"/>
  <c r="C221" i="29"/>
  <c r="B221" i="29"/>
  <c r="C220" i="29"/>
  <c r="B220" i="29"/>
  <c r="C219" i="29"/>
  <c r="B219" i="29"/>
  <c r="C218" i="29"/>
  <c r="B218" i="29"/>
  <c r="C217" i="29"/>
  <c r="B217" i="29"/>
  <c r="C216" i="29"/>
  <c r="B216" i="29"/>
  <c r="C215" i="29"/>
  <c r="B215" i="29"/>
  <c r="C214" i="29"/>
  <c r="B214" i="29"/>
  <c r="C213" i="29"/>
  <c r="B213" i="29"/>
  <c r="C212" i="29"/>
  <c r="B212" i="29"/>
  <c r="C211" i="29"/>
  <c r="B211" i="29"/>
  <c r="C210" i="29"/>
  <c r="B210" i="29"/>
  <c r="C209" i="29"/>
  <c r="B209" i="29"/>
  <c r="C208" i="29"/>
  <c r="B208" i="29"/>
  <c r="C207" i="29"/>
  <c r="B207" i="29"/>
  <c r="C206" i="29"/>
  <c r="B206" i="29"/>
  <c r="C205" i="29"/>
  <c r="B205" i="29"/>
  <c r="C204" i="29"/>
  <c r="B204" i="29"/>
  <c r="C203" i="29"/>
  <c r="B203" i="29"/>
  <c r="C202" i="29"/>
  <c r="B202" i="29"/>
  <c r="C201" i="29"/>
  <c r="B201" i="29"/>
  <c r="C200" i="29"/>
  <c r="B200" i="29"/>
  <c r="C199" i="29"/>
  <c r="B199" i="29"/>
  <c r="C198" i="29"/>
  <c r="B198" i="29"/>
  <c r="C197" i="29"/>
  <c r="B197" i="29"/>
  <c r="C196" i="29"/>
  <c r="B196" i="29"/>
  <c r="C195" i="29"/>
  <c r="B195" i="29"/>
  <c r="C194" i="29"/>
  <c r="B194" i="29"/>
  <c r="C193" i="29"/>
  <c r="B193" i="29"/>
  <c r="C192" i="29"/>
  <c r="B192" i="29"/>
  <c r="C191" i="29"/>
  <c r="B191" i="29"/>
  <c r="C190" i="29"/>
  <c r="B190" i="29"/>
  <c r="C189" i="29"/>
  <c r="B189" i="29"/>
  <c r="C188" i="29"/>
  <c r="B188" i="29"/>
  <c r="C187" i="29"/>
  <c r="B187" i="29"/>
  <c r="C186" i="29"/>
  <c r="B186" i="29"/>
  <c r="C185" i="29"/>
  <c r="B185" i="29"/>
  <c r="C184" i="29"/>
  <c r="B184" i="29"/>
  <c r="C183" i="29"/>
  <c r="B183" i="29"/>
  <c r="C182" i="29"/>
  <c r="B182" i="29"/>
  <c r="C181" i="29"/>
  <c r="B181" i="29"/>
  <c r="C180" i="29"/>
  <c r="B180" i="29"/>
  <c r="C179" i="29"/>
  <c r="B179" i="29"/>
  <c r="C178" i="29"/>
  <c r="B178" i="29"/>
  <c r="C177" i="29"/>
  <c r="B177" i="29"/>
  <c r="C176" i="29"/>
  <c r="B176" i="29"/>
  <c r="C175" i="29"/>
  <c r="B175" i="29"/>
  <c r="C174" i="29"/>
  <c r="B174" i="29"/>
  <c r="C173" i="29"/>
  <c r="B173" i="29"/>
  <c r="C172" i="29"/>
  <c r="B172" i="29"/>
  <c r="C171" i="29"/>
  <c r="B171" i="29"/>
  <c r="C170" i="29"/>
  <c r="B170" i="29"/>
  <c r="C169" i="29"/>
  <c r="B169" i="29"/>
  <c r="C168" i="29"/>
  <c r="B168" i="29"/>
  <c r="C167" i="29"/>
  <c r="B167" i="29"/>
  <c r="C166" i="29"/>
  <c r="B166" i="29"/>
  <c r="C165" i="29"/>
  <c r="B165" i="29"/>
  <c r="C164" i="29"/>
  <c r="B164" i="29"/>
  <c r="C163" i="29"/>
  <c r="B163" i="29"/>
  <c r="C162" i="29"/>
  <c r="B162" i="29"/>
  <c r="C161" i="29"/>
  <c r="B161" i="29"/>
  <c r="C160" i="29"/>
  <c r="B160" i="29"/>
  <c r="C159" i="29"/>
  <c r="B159" i="29"/>
  <c r="C158" i="29"/>
  <c r="B158" i="29"/>
  <c r="C157" i="29"/>
  <c r="B157" i="29"/>
  <c r="C156" i="29"/>
  <c r="B156" i="29"/>
  <c r="C155" i="29"/>
  <c r="B155" i="29"/>
  <c r="C154" i="29"/>
  <c r="B154" i="29"/>
  <c r="C153" i="29"/>
  <c r="B153" i="29"/>
  <c r="C152" i="29"/>
  <c r="B152" i="29"/>
  <c r="C151" i="29"/>
  <c r="B151" i="29"/>
  <c r="C150" i="29"/>
  <c r="B150" i="29"/>
  <c r="C149" i="29"/>
  <c r="B149" i="29"/>
  <c r="C148" i="29"/>
  <c r="B148" i="29"/>
  <c r="C147" i="29"/>
  <c r="B147" i="29"/>
  <c r="C146" i="29"/>
  <c r="B146" i="29"/>
  <c r="C145" i="29"/>
  <c r="B145" i="29"/>
  <c r="C144" i="29"/>
  <c r="B144" i="29"/>
  <c r="C143" i="29"/>
  <c r="B143" i="29"/>
  <c r="C142" i="29"/>
  <c r="B142" i="29"/>
  <c r="C141" i="29"/>
  <c r="B141" i="29"/>
  <c r="C140" i="29"/>
  <c r="B140" i="29"/>
  <c r="C139" i="29"/>
  <c r="B139" i="29"/>
  <c r="C138" i="29"/>
  <c r="B138" i="29"/>
  <c r="C137" i="29"/>
  <c r="B137" i="29"/>
  <c r="C136" i="29"/>
  <c r="B136" i="29"/>
  <c r="C135" i="29"/>
  <c r="B135" i="29"/>
  <c r="C134" i="29"/>
  <c r="B134" i="29"/>
  <c r="C133" i="29"/>
  <c r="B133" i="29"/>
  <c r="C132" i="29"/>
  <c r="B132" i="29"/>
  <c r="C131" i="29"/>
  <c r="B131" i="29"/>
  <c r="C130" i="29"/>
  <c r="B130" i="29"/>
  <c r="C129" i="29"/>
  <c r="B129" i="29"/>
  <c r="C128" i="29"/>
  <c r="B128" i="29"/>
  <c r="C127" i="29"/>
  <c r="B127" i="29"/>
  <c r="C126" i="29"/>
  <c r="B126" i="29"/>
  <c r="C125" i="29"/>
  <c r="B125" i="29"/>
  <c r="C124" i="29"/>
  <c r="B124" i="29"/>
  <c r="C123" i="29"/>
  <c r="B123" i="29"/>
  <c r="C122" i="29"/>
  <c r="B122" i="29"/>
  <c r="C121" i="29"/>
  <c r="B121" i="29"/>
  <c r="C120" i="29"/>
  <c r="B120" i="29"/>
  <c r="C119" i="29"/>
  <c r="B119" i="29"/>
  <c r="C118" i="29"/>
  <c r="B118" i="29"/>
  <c r="C117" i="29"/>
  <c r="B117" i="29"/>
  <c r="C116" i="29"/>
  <c r="B116" i="29"/>
  <c r="C115" i="29"/>
  <c r="B115" i="29"/>
  <c r="C114" i="29"/>
  <c r="B114" i="29"/>
  <c r="C113" i="29"/>
  <c r="B113" i="29"/>
  <c r="C112" i="29"/>
  <c r="B112" i="29"/>
  <c r="C111" i="29"/>
  <c r="B111" i="29"/>
  <c r="C110" i="29"/>
  <c r="B110" i="29"/>
  <c r="C109" i="29"/>
  <c r="B109" i="29"/>
  <c r="C108" i="29"/>
  <c r="B108" i="29"/>
  <c r="C107" i="29"/>
  <c r="B107" i="29"/>
  <c r="C106" i="29"/>
  <c r="B106" i="29"/>
  <c r="C105" i="29"/>
  <c r="B105" i="29"/>
  <c r="C104" i="29"/>
  <c r="B104" i="29"/>
  <c r="C103" i="29"/>
  <c r="B103" i="29"/>
  <c r="C102" i="29"/>
  <c r="B102" i="29"/>
  <c r="C101" i="29"/>
  <c r="B101" i="29"/>
  <c r="C100" i="29"/>
  <c r="B100" i="29"/>
  <c r="C99" i="29"/>
  <c r="B99" i="29"/>
  <c r="C98" i="29"/>
  <c r="B98" i="29"/>
  <c r="C97" i="29"/>
  <c r="B97" i="29"/>
  <c r="C96" i="29"/>
  <c r="B96" i="29"/>
  <c r="C95" i="29"/>
  <c r="B95" i="29"/>
  <c r="C94" i="29"/>
  <c r="B94" i="29"/>
  <c r="C93" i="29"/>
  <c r="B93" i="29"/>
  <c r="C92" i="29"/>
  <c r="B92" i="29"/>
  <c r="C91" i="29"/>
  <c r="B91" i="29"/>
  <c r="C90" i="29"/>
  <c r="B90" i="29"/>
  <c r="C89" i="29"/>
  <c r="B89" i="29"/>
  <c r="C88" i="29"/>
  <c r="B88" i="29"/>
  <c r="C87" i="29"/>
  <c r="B87" i="29"/>
  <c r="C86" i="29"/>
  <c r="B86" i="29"/>
  <c r="C85" i="29"/>
  <c r="B85" i="29"/>
  <c r="C84" i="29"/>
  <c r="B84" i="29"/>
  <c r="C83" i="29"/>
  <c r="B83" i="29"/>
  <c r="C82" i="29"/>
  <c r="B82" i="29"/>
  <c r="C81" i="29"/>
  <c r="B81" i="29"/>
  <c r="C80" i="29"/>
  <c r="B80" i="29"/>
  <c r="C79" i="29"/>
  <c r="B79" i="29"/>
  <c r="C78" i="29"/>
  <c r="B78" i="29"/>
  <c r="C77" i="29"/>
  <c r="B77" i="29"/>
  <c r="C76" i="29"/>
  <c r="B76" i="29"/>
  <c r="C75" i="29"/>
  <c r="B75" i="29"/>
  <c r="C74" i="29"/>
  <c r="B74" i="29"/>
  <c r="C73" i="29"/>
  <c r="B73" i="29"/>
  <c r="C72" i="29"/>
  <c r="B72" i="29"/>
  <c r="C71" i="29"/>
  <c r="B71" i="29"/>
  <c r="C70" i="29"/>
  <c r="B70" i="29"/>
  <c r="C69" i="29"/>
  <c r="B69" i="29"/>
  <c r="C68" i="29"/>
  <c r="B68" i="29"/>
  <c r="C67" i="29"/>
  <c r="B67" i="29"/>
  <c r="C66" i="29"/>
  <c r="B66" i="29"/>
  <c r="C65" i="29"/>
  <c r="B65" i="29"/>
  <c r="C64" i="29"/>
  <c r="B64" i="29"/>
  <c r="C63" i="29"/>
  <c r="B63" i="29"/>
  <c r="C62" i="29"/>
  <c r="B62" i="29"/>
  <c r="C61" i="29"/>
  <c r="B61" i="29"/>
  <c r="C60" i="29"/>
  <c r="B60" i="29"/>
  <c r="C59" i="29"/>
  <c r="B59" i="29"/>
  <c r="C58" i="29"/>
  <c r="B58" i="29"/>
  <c r="C57" i="29"/>
  <c r="B57" i="29"/>
  <c r="C56" i="29"/>
  <c r="B56" i="29"/>
  <c r="C55" i="29"/>
  <c r="B55" i="29"/>
  <c r="C54" i="29"/>
  <c r="B54" i="29"/>
  <c r="C53" i="29"/>
  <c r="B53" i="29"/>
  <c r="C52" i="29"/>
  <c r="B52" i="29"/>
  <c r="C51" i="29"/>
  <c r="B51" i="29"/>
  <c r="C50" i="29"/>
  <c r="B50" i="29"/>
  <c r="C49" i="29"/>
  <c r="B49" i="29"/>
  <c r="C48" i="29"/>
  <c r="B48" i="29"/>
  <c r="C47" i="29"/>
  <c r="B47" i="29"/>
  <c r="C46" i="29"/>
  <c r="B46" i="29"/>
  <c r="C45" i="29"/>
  <c r="B45" i="29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5" i="29"/>
  <c r="B5" i="29"/>
  <c r="C4" i="29"/>
  <c r="B4" i="29"/>
  <c r="B5" i="28"/>
  <c r="C5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B41" i="28"/>
  <c r="C41" i="28"/>
  <c r="B42" i="28"/>
  <c r="C42" i="28"/>
  <c r="B43" i="28"/>
  <c r="C43" i="28"/>
  <c r="B44" i="28"/>
  <c r="C44" i="28"/>
  <c r="B45" i="28"/>
  <c r="C45" i="28"/>
  <c r="B46" i="28"/>
  <c r="C46" i="28"/>
  <c r="B47" i="28"/>
  <c r="C47" i="28"/>
  <c r="B48" i="28"/>
  <c r="C48" i="28"/>
  <c r="B49" i="28"/>
  <c r="C49" i="28"/>
  <c r="B50" i="28"/>
  <c r="C50" i="28"/>
  <c r="B51" i="28"/>
  <c r="C51" i="28"/>
  <c r="B52" i="28"/>
  <c r="C52" i="28"/>
  <c r="B53" i="28"/>
  <c r="C53" i="28"/>
  <c r="B54" i="28"/>
  <c r="C54" i="28"/>
  <c r="B55" i="28"/>
  <c r="C55" i="28"/>
  <c r="B56" i="28"/>
  <c r="C56" i="28"/>
  <c r="B57" i="28"/>
  <c r="C57" i="28"/>
  <c r="B58" i="28"/>
  <c r="C58" i="28"/>
  <c r="B59" i="28"/>
  <c r="C59" i="28"/>
  <c r="B60" i="28"/>
  <c r="C60" i="28"/>
  <c r="B61" i="28"/>
  <c r="C61" i="28"/>
  <c r="B62" i="28"/>
  <c r="C62" i="28"/>
  <c r="B63" i="28"/>
  <c r="C63" i="28"/>
  <c r="B64" i="28"/>
  <c r="C64" i="28"/>
  <c r="B65" i="28"/>
  <c r="C65" i="28"/>
  <c r="B66" i="28"/>
  <c r="C66" i="28"/>
  <c r="B67" i="28"/>
  <c r="C67" i="28"/>
  <c r="B68" i="28"/>
  <c r="C68" i="28"/>
  <c r="B69" i="28"/>
  <c r="C69" i="28"/>
  <c r="B70" i="28"/>
  <c r="C70" i="28"/>
  <c r="B71" i="28"/>
  <c r="C71" i="28"/>
  <c r="B72" i="28"/>
  <c r="C72" i="28"/>
  <c r="B73" i="28"/>
  <c r="C73" i="28"/>
  <c r="B74" i="28"/>
  <c r="C74" i="28"/>
  <c r="B75" i="28"/>
  <c r="C75" i="28"/>
  <c r="B76" i="28"/>
  <c r="C76" i="28"/>
  <c r="B77" i="28"/>
  <c r="C77" i="28"/>
  <c r="B78" i="28"/>
  <c r="C78" i="28"/>
  <c r="B79" i="28"/>
  <c r="C79" i="28"/>
  <c r="B80" i="28"/>
  <c r="C80" i="28"/>
  <c r="B81" i="28"/>
  <c r="C81" i="28"/>
  <c r="B82" i="28"/>
  <c r="C82" i="28"/>
  <c r="B83" i="28"/>
  <c r="C83" i="28"/>
  <c r="B84" i="28"/>
  <c r="C84" i="28"/>
  <c r="B85" i="28"/>
  <c r="C85" i="28"/>
  <c r="B86" i="28"/>
  <c r="C86" i="28"/>
  <c r="B87" i="28"/>
  <c r="C87" i="28"/>
  <c r="C4" i="28"/>
  <c r="B4" i="28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B18" i="27"/>
  <c r="C18" i="27"/>
  <c r="B19" i="27"/>
  <c r="C19" i="27"/>
  <c r="B20" i="27"/>
  <c r="C20" i="27"/>
  <c r="B21" i="27"/>
  <c r="C21" i="27"/>
  <c r="B22" i="27"/>
  <c r="C22" i="27"/>
  <c r="B23" i="27"/>
  <c r="C23" i="27"/>
  <c r="B24" i="27"/>
  <c r="C24" i="27"/>
  <c r="B25" i="27"/>
  <c r="C25" i="27"/>
  <c r="B26" i="27"/>
  <c r="C26" i="27"/>
  <c r="B27" i="27"/>
  <c r="C27" i="27"/>
  <c r="B28" i="27"/>
  <c r="C28" i="27"/>
  <c r="B29" i="27"/>
  <c r="C29" i="27"/>
  <c r="B30" i="27"/>
  <c r="C30" i="27"/>
  <c r="B31" i="27"/>
  <c r="C31" i="27"/>
  <c r="B32" i="27"/>
  <c r="C32" i="27"/>
  <c r="B33" i="27"/>
  <c r="C33" i="27"/>
  <c r="B34" i="27"/>
  <c r="C34" i="27"/>
  <c r="B35" i="27"/>
  <c r="C35" i="27"/>
  <c r="B36" i="27"/>
  <c r="C36" i="27"/>
  <c r="B37" i="27"/>
  <c r="C37" i="27"/>
  <c r="B38" i="27"/>
  <c r="C38" i="27"/>
  <c r="B39" i="27"/>
  <c r="C39" i="27"/>
  <c r="B40" i="27"/>
  <c r="C40" i="27"/>
  <c r="B41" i="27"/>
  <c r="C41" i="27"/>
  <c r="B42" i="27"/>
  <c r="C42" i="27"/>
  <c r="B43" i="27"/>
  <c r="C43" i="27"/>
  <c r="B44" i="27"/>
  <c r="C44" i="27"/>
  <c r="B45" i="27"/>
  <c r="C45" i="27"/>
  <c r="B46" i="27"/>
  <c r="C46" i="27"/>
  <c r="B47" i="27"/>
  <c r="C47" i="27"/>
  <c r="B48" i="27"/>
  <c r="C48" i="27"/>
  <c r="B49" i="27"/>
  <c r="C49" i="27"/>
  <c r="B50" i="27"/>
  <c r="C50" i="27"/>
  <c r="B51" i="27"/>
  <c r="C51" i="27"/>
  <c r="B52" i="27"/>
  <c r="C52" i="27"/>
  <c r="B53" i="27"/>
  <c r="C53" i="27"/>
  <c r="B54" i="27"/>
  <c r="C54" i="27"/>
  <c r="B55" i="27"/>
  <c r="C55" i="27"/>
  <c r="B56" i="27"/>
  <c r="C56" i="27"/>
  <c r="B57" i="27"/>
  <c r="C57" i="27"/>
  <c r="B58" i="27"/>
  <c r="C58" i="27"/>
  <c r="B59" i="27"/>
  <c r="C59" i="27"/>
  <c r="B60" i="27"/>
  <c r="C60" i="27"/>
  <c r="B61" i="27"/>
  <c r="C61" i="27"/>
  <c r="B62" i="27"/>
  <c r="C62" i="27"/>
  <c r="B63" i="27"/>
  <c r="C63" i="27"/>
  <c r="B64" i="27"/>
  <c r="C64" i="27"/>
  <c r="B65" i="27"/>
  <c r="C65" i="27"/>
  <c r="B66" i="27"/>
  <c r="C66" i="27"/>
  <c r="B67" i="27"/>
  <c r="C67" i="27"/>
  <c r="B68" i="27"/>
  <c r="C68" i="27"/>
  <c r="B69" i="27"/>
  <c r="C69" i="27"/>
  <c r="B70" i="27"/>
  <c r="C70" i="27"/>
  <c r="B71" i="27"/>
  <c r="C71" i="27"/>
  <c r="B72" i="27"/>
  <c r="C72" i="27"/>
  <c r="B73" i="27"/>
  <c r="C73" i="27"/>
  <c r="B74" i="27"/>
  <c r="C74" i="27"/>
  <c r="B75" i="27"/>
  <c r="C75" i="27"/>
  <c r="B76" i="27"/>
  <c r="C76" i="27"/>
  <c r="B77" i="27"/>
  <c r="C77" i="27"/>
  <c r="B78" i="27"/>
  <c r="C78" i="27"/>
  <c r="B79" i="27"/>
  <c r="C79" i="27"/>
  <c r="B80" i="27"/>
  <c r="C80" i="27"/>
  <c r="B81" i="27"/>
  <c r="C81" i="27"/>
  <c r="B82" i="27"/>
  <c r="C82" i="27"/>
  <c r="B83" i="27"/>
  <c r="C83" i="27"/>
  <c r="B84" i="27"/>
  <c r="C84" i="27"/>
  <c r="B85" i="27"/>
  <c r="C85" i="27"/>
  <c r="B86" i="27"/>
  <c r="C86" i="27"/>
  <c r="B87" i="27"/>
  <c r="C87" i="27"/>
  <c r="B88" i="27"/>
  <c r="C88" i="27"/>
  <c r="B89" i="27"/>
  <c r="C89" i="27"/>
  <c r="B90" i="27"/>
  <c r="C90" i="27"/>
  <c r="B91" i="27"/>
  <c r="C91" i="27"/>
  <c r="B92" i="27"/>
  <c r="C92" i="27"/>
  <c r="B93" i="27"/>
  <c r="C93" i="27"/>
  <c r="B94" i="27"/>
  <c r="C94" i="27"/>
  <c r="B95" i="27"/>
  <c r="C95" i="27"/>
  <c r="B96" i="27"/>
  <c r="C96" i="27"/>
  <c r="B97" i="27"/>
  <c r="C97" i="27"/>
  <c r="B98" i="27"/>
  <c r="C98" i="27"/>
  <c r="B99" i="27"/>
  <c r="C99" i="27"/>
  <c r="B100" i="27"/>
  <c r="C100" i="27"/>
  <c r="B101" i="27"/>
  <c r="C101" i="27"/>
  <c r="B102" i="27"/>
  <c r="C102" i="27"/>
  <c r="B103" i="27"/>
  <c r="C103" i="27"/>
  <c r="B104" i="27"/>
  <c r="C104" i="27"/>
  <c r="B105" i="27"/>
  <c r="C105" i="27"/>
  <c r="B106" i="27"/>
  <c r="C106" i="27"/>
  <c r="B107" i="27"/>
  <c r="C107" i="27"/>
  <c r="B108" i="27"/>
  <c r="C108" i="27"/>
  <c r="B109" i="27"/>
  <c r="C109" i="27"/>
  <c r="B110" i="27"/>
  <c r="C110" i="27"/>
  <c r="B111" i="27"/>
  <c r="C111" i="27"/>
  <c r="B112" i="27"/>
  <c r="C112" i="27"/>
  <c r="B113" i="27"/>
  <c r="C113" i="27"/>
  <c r="B114" i="27"/>
  <c r="C114" i="27"/>
  <c r="B115" i="27"/>
  <c r="C115" i="27"/>
  <c r="B116" i="27"/>
  <c r="C116" i="27"/>
  <c r="B117" i="27"/>
  <c r="C117" i="27"/>
  <c r="B118" i="27"/>
  <c r="C118" i="27"/>
  <c r="B119" i="27"/>
  <c r="C119" i="27"/>
  <c r="B120" i="27"/>
  <c r="C120" i="27"/>
  <c r="B121" i="27"/>
  <c r="C121" i="27"/>
  <c r="B122" i="27"/>
  <c r="C122" i="27"/>
  <c r="B123" i="27"/>
  <c r="C123" i="27"/>
  <c r="C4" i="27"/>
  <c r="B4" i="27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C61" i="24"/>
  <c r="B61" i="24"/>
  <c r="C60" i="24"/>
  <c r="B60" i="24"/>
  <c r="C59" i="24"/>
  <c r="B59" i="24"/>
  <c r="C58" i="24"/>
  <c r="B58" i="24"/>
  <c r="C57" i="24"/>
  <c r="B57" i="24"/>
  <c r="C56" i="24"/>
  <c r="B56" i="24"/>
  <c r="C55" i="24"/>
  <c r="B55" i="24"/>
  <c r="C54" i="24"/>
  <c r="B54" i="24"/>
  <c r="C53" i="24"/>
  <c r="B53" i="24"/>
  <c r="C52" i="24"/>
  <c r="B52" i="24"/>
  <c r="C51" i="24"/>
  <c r="B51" i="24"/>
  <c r="C50" i="24"/>
  <c r="B50" i="24"/>
  <c r="C49" i="24"/>
  <c r="B49" i="24"/>
  <c r="C48" i="24"/>
  <c r="B48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5" i="24"/>
  <c r="B5" i="24"/>
  <c r="C4" i="24"/>
  <c r="B4" i="24"/>
  <c r="J61" i="23"/>
  <c r="I61" i="23"/>
  <c r="H61" i="23"/>
  <c r="G61" i="23"/>
  <c r="F61" i="23"/>
  <c r="E61" i="23"/>
  <c r="D61" i="23"/>
  <c r="C61" i="23"/>
  <c r="B61" i="23"/>
  <c r="J60" i="23"/>
  <c r="I60" i="23"/>
  <c r="H60" i="23"/>
  <c r="G60" i="23"/>
  <c r="F60" i="23"/>
  <c r="E60" i="23"/>
  <c r="D60" i="23"/>
  <c r="C60" i="23"/>
  <c r="B60" i="23"/>
  <c r="J59" i="23"/>
  <c r="I59" i="23"/>
  <c r="H59" i="23"/>
  <c r="G59" i="23"/>
  <c r="F59" i="23"/>
  <c r="E59" i="23"/>
  <c r="D59" i="23"/>
  <c r="C59" i="23"/>
  <c r="B59" i="23"/>
  <c r="J58" i="23"/>
  <c r="I58" i="23"/>
  <c r="H58" i="23"/>
  <c r="G58" i="23"/>
  <c r="F58" i="23"/>
  <c r="E58" i="23"/>
  <c r="D58" i="23"/>
  <c r="C58" i="23"/>
  <c r="B58" i="23"/>
  <c r="J57" i="23"/>
  <c r="I57" i="23"/>
  <c r="H57" i="23"/>
  <c r="G57" i="23"/>
  <c r="F57" i="23"/>
  <c r="E57" i="23"/>
  <c r="D57" i="23"/>
  <c r="C57" i="23"/>
  <c r="B57" i="23"/>
  <c r="J56" i="23"/>
  <c r="I56" i="23"/>
  <c r="H56" i="23"/>
  <c r="G56" i="23"/>
  <c r="F56" i="23"/>
  <c r="E56" i="23"/>
  <c r="D56" i="23"/>
  <c r="C56" i="23"/>
  <c r="B56" i="23"/>
  <c r="J55" i="23"/>
  <c r="I55" i="23"/>
  <c r="H55" i="23"/>
  <c r="G55" i="23"/>
  <c r="F55" i="23"/>
  <c r="E55" i="23"/>
  <c r="D55" i="23"/>
  <c r="C55" i="23"/>
  <c r="B55" i="23"/>
  <c r="J54" i="23"/>
  <c r="I54" i="23"/>
  <c r="H54" i="23"/>
  <c r="G54" i="23"/>
  <c r="F54" i="23"/>
  <c r="E54" i="23"/>
  <c r="D54" i="23"/>
  <c r="C54" i="23"/>
  <c r="B54" i="23"/>
  <c r="J53" i="23"/>
  <c r="I53" i="23"/>
  <c r="H53" i="23"/>
  <c r="G53" i="23"/>
  <c r="F53" i="23"/>
  <c r="E53" i="23"/>
  <c r="D53" i="23"/>
  <c r="C53" i="23"/>
  <c r="B53" i="23"/>
  <c r="J52" i="23"/>
  <c r="I52" i="23"/>
  <c r="H52" i="23"/>
  <c r="G52" i="23"/>
  <c r="F52" i="23"/>
  <c r="E52" i="23"/>
  <c r="D52" i="23"/>
  <c r="C52" i="23"/>
  <c r="B52" i="23"/>
  <c r="J51" i="23"/>
  <c r="I51" i="23"/>
  <c r="H51" i="23"/>
  <c r="G51" i="23"/>
  <c r="F51" i="23"/>
  <c r="E51" i="23"/>
  <c r="D51" i="23"/>
  <c r="C51" i="23"/>
  <c r="B51" i="23"/>
  <c r="J50" i="23"/>
  <c r="I50" i="23"/>
  <c r="H50" i="23"/>
  <c r="G50" i="23"/>
  <c r="F50" i="23"/>
  <c r="E50" i="23"/>
  <c r="D50" i="23"/>
  <c r="C50" i="23"/>
  <c r="B50" i="23"/>
  <c r="J49" i="23"/>
  <c r="I49" i="23"/>
  <c r="H49" i="23"/>
  <c r="G49" i="23"/>
  <c r="F49" i="23"/>
  <c r="E49" i="23"/>
  <c r="D49" i="23"/>
  <c r="C49" i="23"/>
  <c r="B49" i="23"/>
  <c r="J48" i="23"/>
  <c r="I48" i="23"/>
  <c r="H48" i="23"/>
  <c r="G48" i="23"/>
  <c r="F48" i="23"/>
  <c r="E48" i="23"/>
  <c r="D48" i="23"/>
  <c r="C48" i="23"/>
  <c r="B48" i="23"/>
  <c r="J47" i="23"/>
  <c r="I47" i="23"/>
  <c r="H47" i="23"/>
  <c r="G47" i="23"/>
  <c r="F47" i="23"/>
  <c r="E47" i="23"/>
  <c r="D47" i="23"/>
  <c r="C47" i="23"/>
  <c r="B47" i="23"/>
  <c r="J46" i="23"/>
  <c r="I46" i="23"/>
  <c r="H46" i="23"/>
  <c r="G46" i="23"/>
  <c r="F46" i="23"/>
  <c r="E46" i="23"/>
  <c r="D46" i="23"/>
  <c r="C46" i="23"/>
  <c r="B46" i="23"/>
  <c r="J45" i="23"/>
  <c r="I45" i="23"/>
  <c r="H45" i="23"/>
  <c r="G45" i="23"/>
  <c r="F45" i="23"/>
  <c r="E45" i="23"/>
  <c r="D45" i="23"/>
  <c r="C45" i="23"/>
  <c r="B45" i="23"/>
  <c r="J44" i="23"/>
  <c r="I44" i="23"/>
  <c r="H44" i="23"/>
  <c r="G44" i="23"/>
  <c r="F44" i="23"/>
  <c r="E44" i="23"/>
  <c r="D44" i="23"/>
  <c r="C44" i="23"/>
  <c r="B44" i="23"/>
  <c r="J43" i="23"/>
  <c r="I43" i="23"/>
  <c r="H43" i="23"/>
  <c r="G43" i="23"/>
  <c r="F43" i="23"/>
  <c r="E43" i="23"/>
  <c r="D43" i="23"/>
  <c r="C43" i="23"/>
  <c r="B43" i="23"/>
  <c r="J42" i="23"/>
  <c r="I42" i="23"/>
  <c r="H42" i="23"/>
  <c r="G42" i="23"/>
  <c r="F42" i="23"/>
  <c r="E42" i="23"/>
  <c r="D42" i="23"/>
  <c r="C42" i="23"/>
  <c r="B42" i="23"/>
  <c r="J41" i="23"/>
  <c r="I41" i="23"/>
  <c r="H41" i="23"/>
  <c r="G41" i="23"/>
  <c r="F41" i="23"/>
  <c r="E41" i="23"/>
  <c r="D41" i="23"/>
  <c r="C41" i="23"/>
  <c r="B41" i="23"/>
  <c r="J40" i="23"/>
  <c r="I40" i="23"/>
  <c r="H40" i="23"/>
  <c r="G40" i="23"/>
  <c r="F40" i="23"/>
  <c r="E40" i="23"/>
  <c r="D40" i="23"/>
  <c r="C40" i="23"/>
  <c r="B40" i="23"/>
  <c r="J39" i="23"/>
  <c r="I39" i="23"/>
  <c r="H39" i="23"/>
  <c r="G39" i="23"/>
  <c r="F39" i="23"/>
  <c r="E39" i="23"/>
  <c r="D39" i="23"/>
  <c r="C39" i="23"/>
  <c r="B39" i="23"/>
  <c r="J38" i="23"/>
  <c r="I38" i="23"/>
  <c r="H38" i="23"/>
  <c r="G38" i="23"/>
  <c r="F38" i="23"/>
  <c r="E38" i="23"/>
  <c r="D38" i="23"/>
  <c r="C38" i="23"/>
  <c r="B38" i="23"/>
  <c r="J37" i="23"/>
  <c r="I37" i="23"/>
  <c r="H37" i="23"/>
  <c r="G37" i="23"/>
  <c r="F37" i="23"/>
  <c r="E37" i="23"/>
  <c r="D37" i="23"/>
  <c r="C37" i="23"/>
  <c r="B37" i="23"/>
  <c r="J36" i="23"/>
  <c r="I36" i="23"/>
  <c r="H36" i="23"/>
  <c r="G36" i="23"/>
  <c r="F36" i="23"/>
  <c r="E36" i="23"/>
  <c r="D36" i="23"/>
  <c r="C36" i="23"/>
  <c r="B36" i="23"/>
  <c r="J35" i="23"/>
  <c r="I35" i="23"/>
  <c r="H35" i="23"/>
  <c r="G35" i="23"/>
  <c r="F35" i="23"/>
  <c r="E35" i="23"/>
  <c r="D35" i="23"/>
  <c r="C35" i="23"/>
  <c r="B35" i="23"/>
  <c r="J34" i="23"/>
  <c r="I34" i="23"/>
  <c r="H34" i="23"/>
  <c r="G34" i="23"/>
  <c r="F34" i="23"/>
  <c r="E34" i="23"/>
  <c r="D34" i="23"/>
  <c r="C34" i="23"/>
  <c r="B34" i="23"/>
  <c r="J33" i="23"/>
  <c r="I33" i="23"/>
  <c r="H33" i="23"/>
  <c r="G33" i="23"/>
  <c r="F33" i="23"/>
  <c r="E33" i="23"/>
  <c r="D33" i="23"/>
  <c r="C33" i="23"/>
  <c r="B33" i="23"/>
  <c r="J32" i="23"/>
  <c r="I32" i="23"/>
  <c r="H32" i="23"/>
  <c r="G32" i="23"/>
  <c r="F32" i="23"/>
  <c r="E32" i="23"/>
  <c r="D32" i="23"/>
  <c r="C32" i="23"/>
  <c r="B32" i="23"/>
  <c r="J31" i="23"/>
  <c r="I31" i="23"/>
  <c r="H31" i="23"/>
  <c r="G31" i="23"/>
  <c r="F31" i="23"/>
  <c r="E31" i="23"/>
  <c r="D31" i="23"/>
  <c r="C31" i="23"/>
  <c r="B31" i="23"/>
  <c r="J30" i="23"/>
  <c r="I30" i="23"/>
  <c r="H30" i="23"/>
  <c r="G30" i="23"/>
  <c r="F30" i="23"/>
  <c r="E30" i="23"/>
  <c r="D30" i="23"/>
  <c r="C30" i="23"/>
  <c r="B30" i="23"/>
  <c r="J29" i="23"/>
  <c r="I29" i="23"/>
  <c r="H29" i="23"/>
  <c r="G29" i="23"/>
  <c r="F29" i="23"/>
  <c r="E29" i="23"/>
  <c r="D29" i="23"/>
  <c r="C29" i="23"/>
  <c r="B29" i="23"/>
  <c r="J28" i="23"/>
  <c r="I28" i="23"/>
  <c r="H28" i="23"/>
  <c r="G28" i="23"/>
  <c r="F28" i="23"/>
  <c r="E28" i="23"/>
  <c r="D28" i="23"/>
  <c r="C28" i="23"/>
  <c r="B28" i="23"/>
  <c r="J27" i="23"/>
  <c r="I27" i="23"/>
  <c r="H27" i="23"/>
  <c r="G27" i="23"/>
  <c r="F27" i="23"/>
  <c r="E27" i="23"/>
  <c r="D27" i="23"/>
  <c r="C27" i="23"/>
  <c r="B27" i="23"/>
  <c r="J26" i="23"/>
  <c r="I26" i="23"/>
  <c r="H26" i="23"/>
  <c r="G26" i="23"/>
  <c r="F26" i="23"/>
  <c r="E26" i="23"/>
  <c r="D26" i="23"/>
  <c r="C26" i="23"/>
  <c r="B26" i="23"/>
  <c r="J25" i="23"/>
  <c r="I25" i="23"/>
  <c r="H25" i="23"/>
  <c r="G25" i="23"/>
  <c r="F25" i="23"/>
  <c r="E25" i="23"/>
  <c r="D25" i="23"/>
  <c r="C25" i="23"/>
  <c r="B25" i="23"/>
  <c r="J24" i="23"/>
  <c r="I24" i="23"/>
  <c r="H24" i="23"/>
  <c r="G24" i="23"/>
  <c r="F24" i="23"/>
  <c r="E24" i="23"/>
  <c r="D24" i="23"/>
  <c r="C24" i="23"/>
  <c r="B24" i="23"/>
  <c r="J23" i="23"/>
  <c r="I23" i="23"/>
  <c r="H23" i="23"/>
  <c r="G23" i="23"/>
  <c r="F23" i="23"/>
  <c r="E23" i="23"/>
  <c r="D23" i="23"/>
  <c r="C23" i="23"/>
  <c r="B23" i="23"/>
  <c r="J22" i="23"/>
  <c r="I22" i="23"/>
  <c r="H22" i="23"/>
  <c r="G22" i="23"/>
  <c r="F22" i="23"/>
  <c r="E22" i="23"/>
  <c r="D22" i="23"/>
  <c r="C22" i="23"/>
  <c r="B22" i="23"/>
  <c r="J21" i="23"/>
  <c r="I21" i="23"/>
  <c r="H21" i="23"/>
  <c r="G21" i="23"/>
  <c r="F21" i="23"/>
  <c r="E21" i="23"/>
  <c r="D21" i="23"/>
  <c r="C21" i="23"/>
  <c r="B21" i="23"/>
  <c r="J20" i="23"/>
  <c r="I20" i="23"/>
  <c r="H20" i="23"/>
  <c r="G20" i="23"/>
  <c r="F20" i="23"/>
  <c r="E20" i="23"/>
  <c r="D20" i="23"/>
  <c r="C20" i="23"/>
  <c r="B20" i="23"/>
  <c r="J19" i="23"/>
  <c r="I19" i="23"/>
  <c r="H19" i="23"/>
  <c r="G19" i="23"/>
  <c r="F19" i="23"/>
  <c r="E19" i="23"/>
  <c r="D19" i="23"/>
  <c r="C19" i="23"/>
  <c r="B19" i="23"/>
  <c r="J18" i="23"/>
  <c r="I18" i="23"/>
  <c r="H18" i="23"/>
  <c r="G18" i="23"/>
  <c r="F18" i="23"/>
  <c r="E18" i="23"/>
  <c r="D18" i="23"/>
  <c r="C18" i="23"/>
  <c r="B18" i="23"/>
  <c r="J17" i="23"/>
  <c r="I17" i="23"/>
  <c r="H17" i="23"/>
  <c r="G17" i="23"/>
  <c r="F17" i="23"/>
  <c r="E17" i="23"/>
  <c r="D17" i="23"/>
  <c r="C17" i="23"/>
  <c r="B17" i="23"/>
  <c r="J16" i="23"/>
  <c r="I16" i="23"/>
  <c r="H16" i="23"/>
  <c r="G16" i="23"/>
  <c r="F16" i="23"/>
  <c r="E16" i="23"/>
  <c r="D16" i="23"/>
  <c r="C16" i="23"/>
  <c r="B16" i="23"/>
  <c r="J15" i="23"/>
  <c r="I15" i="23"/>
  <c r="H15" i="23"/>
  <c r="G15" i="23"/>
  <c r="F15" i="23"/>
  <c r="E15" i="23"/>
  <c r="D15" i="23"/>
  <c r="C15" i="23"/>
  <c r="B15" i="23"/>
  <c r="J14" i="23"/>
  <c r="I14" i="23"/>
  <c r="H14" i="23"/>
  <c r="G14" i="23"/>
  <c r="F14" i="23"/>
  <c r="E14" i="23"/>
  <c r="D14" i="23"/>
  <c r="C14" i="23"/>
  <c r="B14" i="23"/>
  <c r="J13" i="23"/>
  <c r="I13" i="23"/>
  <c r="H13" i="23"/>
  <c r="G13" i="23"/>
  <c r="F13" i="23"/>
  <c r="E13" i="23"/>
  <c r="D13" i="23"/>
  <c r="C13" i="23"/>
  <c r="B13" i="23"/>
  <c r="J12" i="23"/>
  <c r="I12" i="23"/>
  <c r="H12" i="23"/>
  <c r="G12" i="23"/>
  <c r="F12" i="23"/>
  <c r="E12" i="23"/>
  <c r="D12" i="23"/>
  <c r="C12" i="23"/>
  <c r="B12" i="23"/>
  <c r="J11" i="23"/>
  <c r="I11" i="23"/>
  <c r="H11" i="23"/>
  <c r="G11" i="23"/>
  <c r="F11" i="23"/>
  <c r="E11" i="23"/>
  <c r="D11" i="23"/>
  <c r="C11" i="23"/>
  <c r="B11" i="23"/>
  <c r="J10" i="23"/>
  <c r="I10" i="23"/>
  <c r="H10" i="23"/>
  <c r="G10" i="23"/>
  <c r="F10" i="23"/>
  <c r="E10" i="23"/>
  <c r="D10" i="23"/>
  <c r="C10" i="23"/>
  <c r="B10" i="23"/>
  <c r="J9" i="23"/>
  <c r="I9" i="23"/>
  <c r="H9" i="23"/>
  <c r="G9" i="23"/>
  <c r="F9" i="23"/>
  <c r="E9" i="23"/>
  <c r="D9" i="23"/>
  <c r="C9" i="23"/>
  <c r="B9" i="23"/>
  <c r="J8" i="23"/>
  <c r="I8" i="23"/>
  <c r="H8" i="23"/>
  <c r="G8" i="23"/>
  <c r="F8" i="23"/>
  <c r="E8" i="23"/>
  <c r="D8" i="23"/>
  <c r="C8" i="23"/>
  <c r="B8" i="23"/>
  <c r="J7" i="23"/>
  <c r="I7" i="23"/>
  <c r="H7" i="23"/>
  <c r="G7" i="23"/>
  <c r="F7" i="23"/>
  <c r="E7" i="23"/>
  <c r="D7" i="23"/>
  <c r="C7" i="23"/>
  <c r="B7" i="23"/>
  <c r="J6" i="23"/>
  <c r="I6" i="23"/>
  <c r="H6" i="23"/>
  <c r="G6" i="23"/>
  <c r="F6" i="23"/>
  <c r="E6" i="23"/>
  <c r="D6" i="23"/>
  <c r="C6" i="23"/>
  <c r="B6" i="23"/>
  <c r="J5" i="23"/>
  <c r="I5" i="23"/>
  <c r="H5" i="23"/>
  <c r="G5" i="23"/>
  <c r="F5" i="23"/>
  <c r="E5" i="23"/>
  <c r="D5" i="23"/>
  <c r="C5" i="23"/>
  <c r="B5" i="23"/>
  <c r="J4" i="23"/>
  <c r="I4" i="23"/>
  <c r="H4" i="23"/>
  <c r="G4" i="23"/>
  <c r="F4" i="23"/>
  <c r="E4" i="23"/>
  <c r="D4" i="23"/>
  <c r="C4" i="23"/>
  <c r="B4" i="23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C4" i="22"/>
  <c r="B4" i="22"/>
  <c r="C61" i="20"/>
  <c r="B61" i="20"/>
  <c r="C60" i="20"/>
  <c r="B60" i="20"/>
  <c r="C59" i="20"/>
  <c r="B59" i="20"/>
  <c r="C58" i="20"/>
  <c r="B58" i="20"/>
  <c r="C57" i="20"/>
  <c r="B57" i="20"/>
  <c r="C56" i="20"/>
  <c r="B56" i="20"/>
  <c r="C55" i="20"/>
  <c r="B55" i="20"/>
  <c r="C54" i="20"/>
  <c r="B54" i="20"/>
  <c r="C53" i="20"/>
  <c r="B53" i="20"/>
  <c r="C52" i="20"/>
  <c r="B52" i="20"/>
  <c r="C51" i="20"/>
  <c r="B51" i="20"/>
  <c r="C50" i="20"/>
  <c r="B50" i="20"/>
  <c r="C49" i="20"/>
  <c r="B49" i="20"/>
  <c r="C48" i="20"/>
  <c r="B48" i="20"/>
  <c r="C47" i="20"/>
  <c r="B47" i="20"/>
  <c r="C46" i="20"/>
  <c r="B46" i="20"/>
  <c r="C45" i="20"/>
  <c r="B45" i="20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5" i="20"/>
  <c r="B5" i="20"/>
  <c r="C4" i="20"/>
  <c r="B4" i="20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C45" i="21"/>
  <c r="B45" i="21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4" i="21"/>
  <c r="B4" i="21"/>
  <c r="B5" i="18"/>
  <c r="C5" i="18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C29" i="18"/>
  <c r="B30" i="18"/>
  <c r="C30" i="18"/>
  <c r="B31" i="18"/>
  <c r="C31" i="18"/>
  <c r="B32" i="18"/>
  <c r="C32" i="18"/>
  <c r="B33" i="18"/>
  <c r="C33" i="18"/>
  <c r="B34" i="18"/>
  <c r="C34" i="18"/>
  <c r="B35" i="18"/>
  <c r="C35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0" i="18"/>
  <c r="C50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60" i="18"/>
  <c r="C60" i="18"/>
  <c r="B61" i="18"/>
  <c r="C61" i="18"/>
  <c r="C4" i="18"/>
  <c r="B4" i="18"/>
  <c r="B5" i="17"/>
  <c r="C5" i="17"/>
  <c r="D5" i="17"/>
  <c r="B6" i="17"/>
  <c r="C6" i="17"/>
  <c r="D6" i="17"/>
  <c r="B7" i="17"/>
  <c r="C7" i="17"/>
  <c r="D7" i="17"/>
  <c r="B8" i="17"/>
  <c r="C8" i="17"/>
  <c r="D8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D4" i="17"/>
  <c r="C4" i="17"/>
  <c r="B4" i="17"/>
  <c r="D51" i="14"/>
  <c r="C51" i="14"/>
  <c r="B51" i="14"/>
  <c r="D50" i="14"/>
  <c r="C50" i="14"/>
  <c r="B50" i="14"/>
  <c r="D49" i="14"/>
  <c r="C49" i="14"/>
  <c r="B49" i="14"/>
  <c r="D48" i="14"/>
  <c r="C48" i="14"/>
  <c r="B48" i="14"/>
  <c r="D47" i="14"/>
  <c r="C47" i="14"/>
  <c r="B47" i="14"/>
  <c r="D46" i="14"/>
  <c r="C46" i="14"/>
  <c r="B46" i="14"/>
  <c r="D45" i="14"/>
  <c r="C45" i="14"/>
  <c r="B45" i="14"/>
  <c r="D44" i="14"/>
  <c r="C44" i="14"/>
  <c r="B44" i="14"/>
  <c r="D43" i="14"/>
  <c r="C43" i="14"/>
  <c r="B43" i="14"/>
  <c r="D42" i="14"/>
  <c r="C42" i="14"/>
  <c r="B42" i="14"/>
  <c r="D41" i="14"/>
  <c r="C41" i="14"/>
  <c r="B41" i="14"/>
  <c r="D40" i="14"/>
  <c r="C40" i="14"/>
  <c r="B40" i="14"/>
  <c r="D39" i="14"/>
  <c r="C39" i="14"/>
  <c r="B39" i="14"/>
  <c r="D38" i="14"/>
  <c r="C38" i="14"/>
  <c r="B38" i="14"/>
  <c r="D37" i="14"/>
  <c r="C37" i="14"/>
  <c r="B37" i="14"/>
  <c r="D36" i="14"/>
  <c r="C36" i="14"/>
  <c r="B36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B10" i="14"/>
  <c r="D9" i="14"/>
  <c r="C9" i="14"/>
  <c r="B9" i="14"/>
  <c r="D8" i="14"/>
  <c r="C8" i="14"/>
  <c r="B8" i="14"/>
  <c r="D7" i="14"/>
  <c r="C7" i="14"/>
  <c r="B7" i="14"/>
  <c r="D6" i="14"/>
  <c r="C6" i="14"/>
  <c r="B6" i="14"/>
  <c r="D5" i="14"/>
  <c r="C5" i="14"/>
  <c r="B5" i="14"/>
  <c r="D4" i="14"/>
  <c r="C4" i="14"/>
  <c r="B4" i="14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51" i="13"/>
  <c r="C51" i="13"/>
  <c r="C4" i="13"/>
  <c r="B4" i="13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5" i="11"/>
  <c r="C5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8" i="11"/>
  <c r="C48" i="11"/>
  <c r="B49" i="11"/>
  <c r="C49" i="11"/>
  <c r="B50" i="11"/>
  <c r="C50" i="11"/>
  <c r="B51" i="11"/>
  <c r="C51" i="11"/>
  <c r="C4" i="11"/>
  <c r="B4" i="11"/>
  <c r="B5" i="10"/>
  <c r="C5" i="10"/>
  <c r="B6" i="10"/>
  <c r="C6" i="10"/>
  <c r="B7" i="10"/>
  <c r="C7" i="10"/>
  <c r="B8" i="10"/>
  <c r="C8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33" i="10"/>
  <c r="C33" i="10"/>
  <c r="B34" i="10"/>
  <c r="C34" i="10"/>
  <c r="B35" i="10"/>
  <c r="C35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4" i="10"/>
  <c r="B4" i="10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C4" i="8"/>
  <c r="B4" i="8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61" i="5" l="1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</calcChain>
</file>

<file path=xl/sharedStrings.xml><?xml version="1.0" encoding="utf-8"?>
<sst xmlns="http://schemas.openxmlformats.org/spreadsheetml/2006/main" count="2988" uniqueCount="1620">
  <si>
    <t>Año</t>
  </si>
  <si>
    <t>Figura 2 (in log-scale)</t>
  </si>
  <si>
    <t>inflation</t>
  </si>
  <si>
    <t>Figura 3</t>
  </si>
  <si>
    <t>deficit</t>
  </si>
  <si>
    <t>Figura 4</t>
  </si>
  <si>
    <t>money_gr</t>
  </si>
  <si>
    <t>Figura 5 - A</t>
  </si>
  <si>
    <t>Fecha</t>
  </si>
  <si>
    <t>ER</t>
  </si>
  <si>
    <t>Figura 5 - B</t>
  </si>
  <si>
    <t>Figura 6</t>
  </si>
  <si>
    <t>credit</t>
  </si>
  <si>
    <t>Figura 7</t>
  </si>
  <si>
    <t>Bae Residuals solo Reserves</t>
  </si>
  <si>
    <t>Delta Reserve Paper</t>
  </si>
  <si>
    <t>Total Residuals</t>
  </si>
  <si>
    <t>Figura 8</t>
  </si>
  <si>
    <t>Trasury Notes</t>
  </si>
  <si>
    <t>Private Debt Guaranted</t>
  </si>
  <si>
    <t>Exchange Rate</t>
  </si>
  <si>
    <t>Copper Income</t>
  </si>
  <si>
    <t>Nacionalizations</t>
  </si>
  <si>
    <t>Public Enterprises Deficit</t>
  </si>
  <si>
    <t>Extraordinary Military Expenditures</t>
  </si>
  <si>
    <t>Figura 9</t>
  </si>
  <si>
    <t>pub_ext_debt_lt</t>
  </si>
  <si>
    <t>total_pub_int</t>
  </si>
  <si>
    <t>total_pub_ext_lt</t>
  </si>
  <si>
    <t>Figura 11</t>
  </si>
  <si>
    <t>τ=0</t>
  </si>
  <si>
    <t>Actual Debt</t>
  </si>
  <si>
    <t>Figura 12</t>
  </si>
  <si>
    <t>pub_int_index_inf</t>
  </si>
  <si>
    <t>pub_int_usd_inf</t>
  </si>
  <si>
    <t>pub_int_clp_inf</t>
  </si>
  <si>
    <t>Figura 13</t>
  </si>
  <si>
    <t>def_gpd</t>
  </si>
  <si>
    <t>segn</t>
  </si>
  <si>
    <t>Figura 14</t>
  </si>
  <si>
    <t>pub_int_index_no_note_inf</t>
  </si>
  <si>
    <t>pub_int_usd_no_note_inf</t>
  </si>
  <si>
    <t>pub_int_clp_no_note_inf</t>
  </si>
  <si>
    <t>Figura 15</t>
  </si>
  <si>
    <t>Figura 16</t>
  </si>
  <si>
    <t>dtheta_return_int_clp</t>
  </si>
  <si>
    <t>dtheta_return_int_usd</t>
  </si>
  <si>
    <t>dtheta_return_ext</t>
  </si>
  <si>
    <t>dtheta_n</t>
  </si>
  <si>
    <t>dtheta_r</t>
  </si>
  <si>
    <t>dtheta_star_rer</t>
  </si>
  <si>
    <t>segniorage</t>
  </si>
  <si>
    <t>Figura 17</t>
  </si>
  <si>
    <t>copper_income_gdp</t>
  </si>
  <si>
    <t>sss_income_gdp</t>
  </si>
  <si>
    <t>rest_income_gdp</t>
  </si>
  <si>
    <t>Figura 18</t>
  </si>
  <si>
    <t>sss_expend_gdp</t>
  </si>
  <si>
    <t>rest_expend_gdp</t>
  </si>
  <si>
    <t>Figura 19</t>
  </si>
  <si>
    <t>def_prev_v2</t>
  </si>
  <si>
    <t>Figura 20</t>
  </si>
  <si>
    <t>def_gdp</t>
  </si>
  <si>
    <t>Figura 21</t>
  </si>
  <si>
    <t>cbch_ext_debt_lt</t>
  </si>
  <si>
    <t>cbch_ext_debt_st</t>
  </si>
  <si>
    <t>pub_ext_debt_st</t>
  </si>
  <si>
    <t>pub_ext_debt</t>
  </si>
  <si>
    <t>priv_ext_debt</t>
  </si>
  <si>
    <t>Figura 22</t>
  </si>
  <si>
    <t>margen_cbch</t>
  </si>
  <si>
    <t>Figura 23</t>
  </si>
  <si>
    <t>Figura 24</t>
  </si>
  <si>
    <t>Figura 25</t>
  </si>
  <si>
    <t>worth_cbch</t>
  </si>
  <si>
    <t>Figura 10</t>
  </si>
  <si>
    <t>Current</t>
  </si>
  <si>
    <t>Counterfactual</t>
  </si>
  <si>
    <t>Figura 1</t>
  </si>
  <si>
    <t>real_gdp</t>
  </si>
  <si>
    <t>growth2pp</t>
  </si>
  <si>
    <t>1-1-1959</t>
  </si>
  <si>
    <t>1-2-1959</t>
  </si>
  <si>
    <t>1-3-1959</t>
  </si>
  <si>
    <t>1-4-1959</t>
  </si>
  <si>
    <t>1-5-1959</t>
  </si>
  <si>
    <t>1-6-1959</t>
  </si>
  <si>
    <t>1-7-1959</t>
  </si>
  <si>
    <t>1-8-1959</t>
  </si>
  <si>
    <t>1-9-1959</t>
  </si>
  <si>
    <t>1-10-1959</t>
  </si>
  <si>
    <t>1-11-1959</t>
  </si>
  <si>
    <t>1-12-1959</t>
  </si>
  <si>
    <t>1-1-1960</t>
  </si>
  <si>
    <t>1-2-1960</t>
  </si>
  <si>
    <t>1-3-1960</t>
  </si>
  <si>
    <t>1-4-1960</t>
  </si>
  <si>
    <t>1-5-1960</t>
  </si>
  <si>
    <t>1-6-1960</t>
  </si>
  <si>
    <t>1-7-1960</t>
  </si>
  <si>
    <t>1-8-1960</t>
  </si>
  <si>
    <t>1-9-1960</t>
  </si>
  <si>
    <t>1-10-1960</t>
  </si>
  <si>
    <t>1-11-1960</t>
  </si>
  <si>
    <t>1-12-1960</t>
  </si>
  <si>
    <t>1-1-1961</t>
  </si>
  <si>
    <t>1-2-1961</t>
  </si>
  <si>
    <t>1-3-1961</t>
  </si>
  <si>
    <t>1-4-1961</t>
  </si>
  <si>
    <t>1-5-1961</t>
  </si>
  <si>
    <t>1-6-1961</t>
  </si>
  <si>
    <t>1-7-1961</t>
  </si>
  <si>
    <t>1-8-1961</t>
  </si>
  <si>
    <t>1-9-1961</t>
  </si>
  <si>
    <t>1-10-1961</t>
  </si>
  <si>
    <t>1-11-1961</t>
  </si>
  <si>
    <t>1-12-1961</t>
  </si>
  <si>
    <t>1-1-1962</t>
  </si>
  <si>
    <t>1-2-1962</t>
  </si>
  <si>
    <t>1-3-1962</t>
  </si>
  <si>
    <t>1-4-1962</t>
  </si>
  <si>
    <t>1-5-1962</t>
  </si>
  <si>
    <t>1-6-1962</t>
  </si>
  <si>
    <t>1-7-1962</t>
  </si>
  <si>
    <t>1-8-1962</t>
  </si>
  <si>
    <t>1-9-1962</t>
  </si>
  <si>
    <t>1-10-1962</t>
  </si>
  <si>
    <t>1-11-1962</t>
  </si>
  <si>
    <t>1-12-1962</t>
  </si>
  <si>
    <t>1-1-1963</t>
  </si>
  <si>
    <t>1-2-1963</t>
  </si>
  <si>
    <t>1-3-1963</t>
  </si>
  <si>
    <t>1-4-1963</t>
  </si>
  <si>
    <t>1-5-1963</t>
  </si>
  <si>
    <t>1-6-1963</t>
  </si>
  <si>
    <t>1-7-1963</t>
  </si>
  <si>
    <t>1-8-1963</t>
  </si>
  <si>
    <t>1-9-1963</t>
  </si>
  <si>
    <t>1-10-1963</t>
  </si>
  <si>
    <t>1-11-1963</t>
  </si>
  <si>
    <t>1-12-1963</t>
  </si>
  <si>
    <t>1-1-1964</t>
  </si>
  <si>
    <t>1-2-1964</t>
  </si>
  <si>
    <t>1-3-1964</t>
  </si>
  <si>
    <t>1-4-1964</t>
  </si>
  <si>
    <t>1-5-1964</t>
  </si>
  <si>
    <t>1-6-1964</t>
  </si>
  <si>
    <t>1-7-1964</t>
  </si>
  <si>
    <t>1-8-1964</t>
  </si>
  <si>
    <t>1-9-1964</t>
  </si>
  <si>
    <t>1-10-1964</t>
  </si>
  <si>
    <t>1-11-1964</t>
  </si>
  <si>
    <t>1-12-1964</t>
  </si>
  <si>
    <t>1-1-1965</t>
  </si>
  <si>
    <t>1-2-1965</t>
  </si>
  <si>
    <t>1-3-1965</t>
  </si>
  <si>
    <t>1-4-1965</t>
  </si>
  <si>
    <t>1-5-1965</t>
  </si>
  <si>
    <t>1-6-1965</t>
  </si>
  <si>
    <t>1-7-1965</t>
  </si>
  <si>
    <t>1-8-1965</t>
  </si>
  <si>
    <t>1-9-1965</t>
  </si>
  <si>
    <t>1-10-1965</t>
  </si>
  <si>
    <t>1-11-1965</t>
  </si>
  <si>
    <t>1-12-1965</t>
  </si>
  <si>
    <t>1-1-1966</t>
  </si>
  <si>
    <t>1-2-1966</t>
  </si>
  <si>
    <t>1-3-1966</t>
  </si>
  <si>
    <t>1-4-1966</t>
  </si>
  <si>
    <t>1-5-1966</t>
  </si>
  <si>
    <t>1-6-1966</t>
  </si>
  <si>
    <t>1-7-1966</t>
  </si>
  <si>
    <t>1-8-1966</t>
  </si>
  <si>
    <t>1-9-1966</t>
  </si>
  <si>
    <t>1-10-1966</t>
  </si>
  <si>
    <t>1-11-1966</t>
  </si>
  <si>
    <t>1-12-1966</t>
  </si>
  <si>
    <t>1-1-1967</t>
  </si>
  <si>
    <t>1-2-1967</t>
  </si>
  <si>
    <t>1-3-1967</t>
  </si>
  <si>
    <t>1-4-1967</t>
  </si>
  <si>
    <t>1-5-1967</t>
  </si>
  <si>
    <t>1-6-1967</t>
  </si>
  <si>
    <t>1-7-1967</t>
  </si>
  <si>
    <t>1-8-1967</t>
  </si>
  <si>
    <t>1-9-1967</t>
  </si>
  <si>
    <t>1-10-1967</t>
  </si>
  <si>
    <t>1-11-1967</t>
  </si>
  <si>
    <t>1-12-1967</t>
  </si>
  <si>
    <t>1-1-1968</t>
  </si>
  <si>
    <t>1-2-1968</t>
  </si>
  <si>
    <t>1-3-1968</t>
  </si>
  <si>
    <t>1-4-1968</t>
  </si>
  <si>
    <t>1-5-1968</t>
  </si>
  <si>
    <t>1-6-1968</t>
  </si>
  <si>
    <t>1-7-1968</t>
  </si>
  <si>
    <t>1-8-1968</t>
  </si>
  <si>
    <t>1-9-1968</t>
  </si>
  <si>
    <t>1-10-1968</t>
  </si>
  <si>
    <t>1-11-1968</t>
  </si>
  <si>
    <t>1-12-1968</t>
  </si>
  <si>
    <t>1-1-1969</t>
  </si>
  <si>
    <t>1-2-1969</t>
  </si>
  <si>
    <t>1-3-1969</t>
  </si>
  <si>
    <t>1-4-1969</t>
  </si>
  <si>
    <t>1-5-1969</t>
  </si>
  <si>
    <t>1-6-1969</t>
  </si>
  <si>
    <t>1-7-1969</t>
  </si>
  <si>
    <t>1-8-1969</t>
  </si>
  <si>
    <t>1-9-1969</t>
  </si>
  <si>
    <t>1-10-1969</t>
  </si>
  <si>
    <t>1-11-1969</t>
  </si>
  <si>
    <t>1-12-1969</t>
  </si>
  <si>
    <t>1-1-1970</t>
  </si>
  <si>
    <t>1-2-1970</t>
  </si>
  <si>
    <t>1-3-1970</t>
  </si>
  <si>
    <t>1-4-1970</t>
  </si>
  <si>
    <t>1-5-1970</t>
  </si>
  <si>
    <t>1-6-1970</t>
  </si>
  <si>
    <t>1-7-1970</t>
  </si>
  <si>
    <t>1-8-1970</t>
  </si>
  <si>
    <t>1-9-1970</t>
  </si>
  <si>
    <t>1-10-1970</t>
  </si>
  <si>
    <t>1-11-1970</t>
  </si>
  <si>
    <t>1-12-1970</t>
  </si>
  <si>
    <t>1-1-1971</t>
  </si>
  <si>
    <t>1-2-1971</t>
  </si>
  <si>
    <t>1-3-1971</t>
  </si>
  <si>
    <t>1-4-1971</t>
  </si>
  <si>
    <t>1-5-1971</t>
  </si>
  <si>
    <t>1-6-1971</t>
  </si>
  <si>
    <t>1-7-1971</t>
  </si>
  <si>
    <t>1-8-1971</t>
  </si>
  <si>
    <t>1-9-1971</t>
  </si>
  <si>
    <t>1-10-1971</t>
  </si>
  <si>
    <t>1-11-1971</t>
  </si>
  <si>
    <t>1-12-1971</t>
  </si>
  <si>
    <t>1-1-1972</t>
  </si>
  <si>
    <t>1-2-1972</t>
  </si>
  <si>
    <t>1-3-1972</t>
  </si>
  <si>
    <t>1-4-1972</t>
  </si>
  <si>
    <t>1-5-1972</t>
  </si>
  <si>
    <t>1-6-1972</t>
  </si>
  <si>
    <t>1-7-1972</t>
  </si>
  <si>
    <t>1-8-1972</t>
  </si>
  <si>
    <t>1-9-1972</t>
  </si>
  <si>
    <t>1-10-1972</t>
  </si>
  <si>
    <t>1-11-1972</t>
  </si>
  <si>
    <t>1-12-1972</t>
  </si>
  <si>
    <t>1-1-1973</t>
  </si>
  <si>
    <t>1-2-1973</t>
  </si>
  <si>
    <t>1-3-1973</t>
  </si>
  <si>
    <t>1-4-1973</t>
  </si>
  <si>
    <t>1-5-1973</t>
  </si>
  <si>
    <t>1-6-1973</t>
  </si>
  <si>
    <t>1-7-1973</t>
  </si>
  <si>
    <t>1-8-1973</t>
  </si>
  <si>
    <t>1-9-1973</t>
  </si>
  <si>
    <t>1-10-1973</t>
  </si>
  <si>
    <t>1-11-1973</t>
  </si>
  <si>
    <t>1-12-1973</t>
  </si>
  <si>
    <t>1-1-1974</t>
  </si>
  <si>
    <t>1-2-1974</t>
  </si>
  <si>
    <t>1-3-1974</t>
  </si>
  <si>
    <t>1-4-1974</t>
  </si>
  <si>
    <t>1-5-1974</t>
  </si>
  <si>
    <t>1-6-1974</t>
  </si>
  <si>
    <t>1-7-1974</t>
  </si>
  <si>
    <t>1-8-1974</t>
  </si>
  <si>
    <t>1-9-1974</t>
  </si>
  <si>
    <t>1-10-1974</t>
  </si>
  <si>
    <t>1-11-1974</t>
  </si>
  <si>
    <t>1-12-1974</t>
  </si>
  <si>
    <t>1-1-1975</t>
  </si>
  <si>
    <t>1-2-1975</t>
  </si>
  <si>
    <t>1-3-1975</t>
  </si>
  <si>
    <t>1-4-1975</t>
  </si>
  <si>
    <t>1-5-1975</t>
  </si>
  <si>
    <t>1-6-1975</t>
  </si>
  <si>
    <t>1-7-1975</t>
  </si>
  <si>
    <t>1-8-1975</t>
  </si>
  <si>
    <t>1-9-1975</t>
  </si>
  <si>
    <t>1-10-1975</t>
  </si>
  <si>
    <t>1-11-1975</t>
  </si>
  <si>
    <t>1-12-1975</t>
  </si>
  <si>
    <t>1-1-1976</t>
  </si>
  <si>
    <t>1-2-1976</t>
  </si>
  <si>
    <t>1-3-1976</t>
  </si>
  <si>
    <t>1-4-1976</t>
  </si>
  <si>
    <t>1-5-1976</t>
  </si>
  <si>
    <t>1-6-1976</t>
  </si>
  <si>
    <t>1-7-1976</t>
  </si>
  <si>
    <t>1-8-1976</t>
  </si>
  <si>
    <t>1-9-1976</t>
  </si>
  <si>
    <t>1-10-1976</t>
  </si>
  <si>
    <t>1-11-1976</t>
  </si>
  <si>
    <t>1-12-1976</t>
  </si>
  <si>
    <t>1-1-1977</t>
  </si>
  <si>
    <t>1-2-1977</t>
  </si>
  <si>
    <t>1-3-1977</t>
  </si>
  <si>
    <t>1-4-1977</t>
  </si>
  <si>
    <t>1-5-1977</t>
  </si>
  <si>
    <t>1-6-1977</t>
  </si>
  <si>
    <t>1-7-1977</t>
  </si>
  <si>
    <t>1-8-1977</t>
  </si>
  <si>
    <t>1-9-1977</t>
  </si>
  <si>
    <t>1-10-1977</t>
  </si>
  <si>
    <t>1-11-1977</t>
  </si>
  <si>
    <t>1-12-1977</t>
  </si>
  <si>
    <t>1-1-1978</t>
  </si>
  <si>
    <t>1-2-1978</t>
  </si>
  <si>
    <t>1-3-1978</t>
  </si>
  <si>
    <t>1-4-1978</t>
  </si>
  <si>
    <t>1-5-1978</t>
  </si>
  <si>
    <t>1-6-1978</t>
  </si>
  <si>
    <t>1-7-1978</t>
  </si>
  <si>
    <t>1-8-1978</t>
  </si>
  <si>
    <t>1-9-1978</t>
  </si>
  <si>
    <t>1-10-1978</t>
  </si>
  <si>
    <t>1-11-1978</t>
  </si>
  <si>
    <t>1-12-1978</t>
  </si>
  <si>
    <t>1-1-1979</t>
  </si>
  <si>
    <t>1-2-1979</t>
  </si>
  <si>
    <t>1-3-1979</t>
  </si>
  <si>
    <t>1-4-1979</t>
  </si>
  <si>
    <t>1-5-1979</t>
  </si>
  <si>
    <t>1-6-1979</t>
  </si>
  <si>
    <t>1-7-1979</t>
  </si>
  <si>
    <t>1-8-1979</t>
  </si>
  <si>
    <t>1-9-1979</t>
  </si>
  <si>
    <t>1-10-1979</t>
  </si>
  <si>
    <t>1-11-1979</t>
  </si>
  <si>
    <t>1-12-1979</t>
  </si>
  <si>
    <t>1-1-1980</t>
  </si>
  <si>
    <t>1-2-1980</t>
  </si>
  <si>
    <t>1-3-1980</t>
  </si>
  <si>
    <t>1-4-1980</t>
  </si>
  <si>
    <t>1-5-1980</t>
  </si>
  <si>
    <t>1-6-1980</t>
  </si>
  <si>
    <t>1-7-1980</t>
  </si>
  <si>
    <t>1-8-1980</t>
  </si>
  <si>
    <t>1-9-1980</t>
  </si>
  <si>
    <t>1-10-1980</t>
  </si>
  <si>
    <t>1-11-1980</t>
  </si>
  <si>
    <t>1-12-1980</t>
  </si>
  <si>
    <t>1-1-1981</t>
  </si>
  <si>
    <t>1-2-1981</t>
  </si>
  <si>
    <t>1-3-1981</t>
  </si>
  <si>
    <t>1-4-1981</t>
  </si>
  <si>
    <t>1-5-1981</t>
  </si>
  <si>
    <t>1-6-1981</t>
  </si>
  <si>
    <t>1-7-1981</t>
  </si>
  <si>
    <t>1-8-1981</t>
  </si>
  <si>
    <t>1-9-1981</t>
  </si>
  <si>
    <t>1-10-1981</t>
  </si>
  <si>
    <t>1-11-1981</t>
  </si>
  <si>
    <t>1-12-1981</t>
  </si>
  <si>
    <t>1-1-1982</t>
  </si>
  <si>
    <t>1-2-1982</t>
  </si>
  <si>
    <t>1-3-1982</t>
  </si>
  <si>
    <t>1-4-1982</t>
  </si>
  <si>
    <t>1-5-1982</t>
  </si>
  <si>
    <t>1-6-1982</t>
  </si>
  <si>
    <t>1-7-1982</t>
  </si>
  <si>
    <t>1-8-1982</t>
  </si>
  <si>
    <t>1-9-1982</t>
  </si>
  <si>
    <t>1-10-1982</t>
  </si>
  <si>
    <t>1-11-1982</t>
  </si>
  <si>
    <t>1-12-1982</t>
  </si>
  <si>
    <t>1-1-1983</t>
  </si>
  <si>
    <t>1-2-1983</t>
  </si>
  <si>
    <t>1-3-1983</t>
  </si>
  <si>
    <t>1-4-1983</t>
  </si>
  <si>
    <t>1-5-1983</t>
  </si>
  <si>
    <t>1-6-1983</t>
  </si>
  <si>
    <t>1-7-1983</t>
  </si>
  <si>
    <t>1-8-1983</t>
  </si>
  <si>
    <t>1-9-1983</t>
  </si>
  <si>
    <t>1-10-1983</t>
  </si>
  <si>
    <t>1-11-1983</t>
  </si>
  <si>
    <t>1-12-1983</t>
  </si>
  <si>
    <t>1-1-1984</t>
  </si>
  <si>
    <t>1-2-1984</t>
  </si>
  <si>
    <t>1-3-1984</t>
  </si>
  <si>
    <t>1-4-1984</t>
  </si>
  <si>
    <t>1-5-1984</t>
  </si>
  <si>
    <t>1-6-1984</t>
  </si>
  <si>
    <t>1-7-1984</t>
  </si>
  <si>
    <t>1-8-1984</t>
  </si>
  <si>
    <t>1-9-1984</t>
  </si>
  <si>
    <t>1-10-1984</t>
  </si>
  <si>
    <t>1-11-1984</t>
  </si>
  <si>
    <t>1-12-1984</t>
  </si>
  <si>
    <t>1-1-1985</t>
  </si>
  <si>
    <t>1-2-1985</t>
  </si>
  <si>
    <t>1-3-1985</t>
  </si>
  <si>
    <t>1-4-1985</t>
  </si>
  <si>
    <t>1-5-1985</t>
  </si>
  <si>
    <t>1-6-1985</t>
  </si>
  <si>
    <t>1-7-1985</t>
  </si>
  <si>
    <t>1-8-1985</t>
  </si>
  <si>
    <t>1-9-1985</t>
  </si>
  <si>
    <t>1-10-1985</t>
  </si>
  <si>
    <t>1-11-1985</t>
  </si>
  <si>
    <t>1-12-1985</t>
  </si>
  <si>
    <t>1-1-1986</t>
  </si>
  <si>
    <t>1-2-1986</t>
  </si>
  <si>
    <t>1-3-1986</t>
  </si>
  <si>
    <t>1-4-1986</t>
  </si>
  <si>
    <t>1-5-1986</t>
  </si>
  <si>
    <t>1-6-1986</t>
  </si>
  <si>
    <t>1-7-1986</t>
  </si>
  <si>
    <t>1-8-1986</t>
  </si>
  <si>
    <t>1-9-1986</t>
  </si>
  <si>
    <t>1-10-1986</t>
  </si>
  <si>
    <t>1-11-1986</t>
  </si>
  <si>
    <t>1-12-1986</t>
  </si>
  <si>
    <t>1-1-1987</t>
  </si>
  <si>
    <t>1-2-1987</t>
  </si>
  <si>
    <t>1-3-1987</t>
  </si>
  <si>
    <t>1-4-1987</t>
  </si>
  <si>
    <t>1-5-1987</t>
  </si>
  <si>
    <t>1-6-1987</t>
  </si>
  <si>
    <t>1-7-1987</t>
  </si>
  <si>
    <t>1-8-1987</t>
  </si>
  <si>
    <t>1-9-1987</t>
  </si>
  <si>
    <t>1-10-1987</t>
  </si>
  <si>
    <t>1-11-1987</t>
  </si>
  <si>
    <t>1-12-1987</t>
  </si>
  <si>
    <t>1-1-1988</t>
  </si>
  <si>
    <t>1-2-1988</t>
  </si>
  <si>
    <t>1-3-1988</t>
  </si>
  <si>
    <t>1-4-1988</t>
  </si>
  <si>
    <t>1-5-1988</t>
  </si>
  <si>
    <t>1-6-1988</t>
  </si>
  <si>
    <t>1-7-1988</t>
  </si>
  <si>
    <t>1-8-1988</t>
  </si>
  <si>
    <t>1-9-1988</t>
  </si>
  <si>
    <t>1-10-1988</t>
  </si>
  <si>
    <t>1-11-1988</t>
  </si>
  <si>
    <t>1-12-1988</t>
  </si>
  <si>
    <t>1-1-1989</t>
  </si>
  <si>
    <t>1-2-1989</t>
  </si>
  <si>
    <t>1-3-1989</t>
  </si>
  <si>
    <t>1-4-1989</t>
  </si>
  <si>
    <t>1-5-1989</t>
  </si>
  <si>
    <t>1-6-1989</t>
  </si>
  <si>
    <t>1-7-1989</t>
  </si>
  <si>
    <t>1-8-1989</t>
  </si>
  <si>
    <t>1-9-1989</t>
  </si>
  <si>
    <t>1-10-1989</t>
  </si>
  <si>
    <t>1-11-1989</t>
  </si>
  <si>
    <t>1-12-1989</t>
  </si>
  <si>
    <t>1-1-1990</t>
  </si>
  <si>
    <t>1-2-1990</t>
  </si>
  <si>
    <t>1-3-1990</t>
  </si>
  <si>
    <t>1-4-1990</t>
  </si>
  <si>
    <t>1-5-1990</t>
  </si>
  <si>
    <t>1-6-1990</t>
  </si>
  <si>
    <t>1-7-1990</t>
  </si>
  <si>
    <t>1-8-1990</t>
  </si>
  <si>
    <t>1-9-1990</t>
  </si>
  <si>
    <t>1-10-1990</t>
  </si>
  <si>
    <t>1-11-1990</t>
  </si>
  <si>
    <t>1-12-1990</t>
  </si>
  <si>
    <t>1-1-1991</t>
  </si>
  <si>
    <t>1-2-1991</t>
  </si>
  <si>
    <t>1-3-1991</t>
  </si>
  <si>
    <t>1-4-1991</t>
  </si>
  <si>
    <t>1-5-1991</t>
  </si>
  <si>
    <t>1-6-1991</t>
  </si>
  <si>
    <t>1-7-1991</t>
  </si>
  <si>
    <t>1-8-1991</t>
  </si>
  <si>
    <t>1-9-1991</t>
  </si>
  <si>
    <t>1-10-1991</t>
  </si>
  <si>
    <t>1-11-1991</t>
  </si>
  <si>
    <t>1-12-1991</t>
  </si>
  <si>
    <t>1-1-1992</t>
  </si>
  <si>
    <t>1-2-1992</t>
  </si>
  <si>
    <t>1-3-1992</t>
  </si>
  <si>
    <t>1-4-1992</t>
  </si>
  <si>
    <t>1-5-1992</t>
  </si>
  <si>
    <t>1-6-1992</t>
  </si>
  <si>
    <t>1-7-1992</t>
  </si>
  <si>
    <t>1-8-1992</t>
  </si>
  <si>
    <t>1-9-1992</t>
  </si>
  <si>
    <t>1-10-1992</t>
  </si>
  <si>
    <t>1-11-1992</t>
  </si>
  <si>
    <t>1-12-1992</t>
  </si>
  <si>
    <t>1-1-1993</t>
  </si>
  <si>
    <t>1-2-1993</t>
  </si>
  <si>
    <t>1-3-1993</t>
  </si>
  <si>
    <t>1-4-1993</t>
  </si>
  <si>
    <t>1-5-1993</t>
  </si>
  <si>
    <t>1-6-1993</t>
  </si>
  <si>
    <t>1-7-1993</t>
  </si>
  <si>
    <t>1-8-1993</t>
  </si>
  <si>
    <t>1-9-1993</t>
  </si>
  <si>
    <t>1-10-1993</t>
  </si>
  <si>
    <t>1-11-1993</t>
  </si>
  <si>
    <t>1-12-1993</t>
  </si>
  <si>
    <t>1-1-1994</t>
  </si>
  <si>
    <t>1-2-1994</t>
  </si>
  <si>
    <t>1-3-1994</t>
  </si>
  <si>
    <t>1-4-1994</t>
  </si>
  <si>
    <t>1-5-1994</t>
  </si>
  <si>
    <t>1-6-1994</t>
  </si>
  <si>
    <t>1-7-1994</t>
  </si>
  <si>
    <t>1-8-1994</t>
  </si>
  <si>
    <t>1-9-1994</t>
  </si>
  <si>
    <t>1-10-1994</t>
  </si>
  <si>
    <t>1-11-1994</t>
  </si>
  <si>
    <t>1-12-1994</t>
  </si>
  <si>
    <t>1-1-1995</t>
  </si>
  <si>
    <t>1-2-1995</t>
  </si>
  <si>
    <t>1-3-1995</t>
  </si>
  <si>
    <t>1-4-1995</t>
  </si>
  <si>
    <t>1-5-1995</t>
  </si>
  <si>
    <t>1-6-1995</t>
  </si>
  <si>
    <t>1-7-1995</t>
  </si>
  <si>
    <t>1-8-1995</t>
  </si>
  <si>
    <t>1-9-1995</t>
  </si>
  <si>
    <t>1-10-1995</t>
  </si>
  <si>
    <t>1-11-1995</t>
  </si>
  <si>
    <t>1-12-1995</t>
  </si>
  <si>
    <t>1-1-1996</t>
  </si>
  <si>
    <t>1-2-1996</t>
  </si>
  <si>
    <t>1-3-1996</t>
  </si>
  <si>
    <t>1-4-1996</t>
  </si>
  <si>
    <t>1-5-1996</t>
  </si>
  <si>
    <t>1-6-1996</t>
  </si>
  <si>
    <t>1-7-1996</t>
  </si>
  <si>
    <t>1-8-1996</t>
  </si>
  <si>
    <t>1-9-1996</t>
  </si>
  <si>
    <t>1-10-1996</t>
  </si>
  <si>
    <t>1-11-1996</t>
  </si>
  <si>
    <t>1-12-1996</t>
  </si>
  <si>
    <t>1-1-1997</t>
  </si>
  <si>
    <t>1-2-1997</t>
  </si>
  <si>
    <t>1-3-1997</t>
  </si>
  <si>
    <t>1-4-1997</t>
  </si>
  <si>
    <t>1-5-1997</t>
  </si>
  <si>
    <t>1-6-1997</t>
  </si>
  <si>
    <t>1-7-1997</t>
  </si>
  <si>
    <t>1-8-1997</t>
  </si>
  <si>
    <t>1-9-1997</t>
  </si>
  <si>
    <t>1-10-1997</t>
  </si>
  <si>
    <t>1-11-1997</t>
  </si>
  <si>
    <t>1-12-1997</t>
  </si>
  <si>
    <t>1-1-1998</t>
  </si>
  <si>
    <t>1-2-1998</t>
  </si>
  <si>
    <t>1-3-1998</t>
  </si>
  <si>
    <t>1-4-1998</t>
  </si>
  <si>
    <t>1-5-1998</t>
  </si>
  <si>
    <t>1-6-1998</t>
  </si>
  <si>
    <t>1-7-1998</t>
  </si>
  <si>
    <t>1-8-1998</t>
  </si>
  <si>
    <t>1-9-1998</t>
  </si>
  <si>
    <t>1-10-1998</t>
  </si>
  <si>
    <t>1-11-1998</t>
  </si>
  <si>
    <t>1-12-1998</t>
  </si>
  <si>
    <t>1-1-1999</t>
  </si>
  <si>
    <t>1-2-1999</t>
  </si>
  <si>
    <t>1-3-1999</t>
  </si>
  <si>
    <t>1-4-1999</t>
  </si>
  <si>
    <t>1-5-1999</t>
  </si>
  <si>
    <t>1-6-1999</t>
  </si>
  <si>
    <t>1-7-1999</t>
  </si>
  <si>
    <t>1-8-1999</t>
  </si>
  <si>
    <t>1-9-1999</t>
  </si>
  <si>
    <t>1-10-1999</t>
  </si>
  <si>
    <t>1-11-1999</t>
  </si>
  <si>
    <t>1-12-1999</t>
  </si>
  <si>
    <t>1-1-2000</t>
  </si>
  <si>
    <t>1-2-2000</t>
  </si>
  <si>
    <t>1-3-2000</t>
  </si>
  <si>
    <t>1-4-2000</t>
  </si>
  <si>
    <t>1-5-2000</t>
  </si>
  <si>
    <t>1-6-2000</t>
  </si>
  <si>
    <t>1-7-2000</t>
  </si>
  <si>
    <t>1-8-2000</t>
  </si>
  <si>
    <t>1-9-2000</t>
  </si>
  <si>
    <t>1-10-2000</t>
  </si>
  <si>
    <t>1-11-2000</t>
  </si>
  <si>
    <t>1-12-2000</t>
  </si>
  <si>
    <t>1-1-2001</t>
  </si>
  <si>
    <t>1-2-2001</t>
  </si>
  <si>
    <t>1-3-2001</t>
  </si>
  <si>
    <t>1-4-2001</t>
  </si>
  <si>
    <t>1-5-2001</t>
  </si>
  <si>
    <t>1-6-2001</t>
  </si>
  <si>
    <t>1-7-2001</t>
  </si>
  <si>
    <t>1-8-2001</t>
  </si>
  <si>
    <t>1-9-2001</t>
  </si>
  <si>
    <t>1-10-2001</t>
  </si>
  <si>
    <t>1-11-2001</t>
  </si>
  <si>
    <t>1-12-2001</t>
  </si>
  <si>
    <t>1-1-2002</t>
  </si>
  <si>
    <t>1-2-2002</t>
  </si>
  <si>
    <t>1-3-2002</t>
  </si>
  <si>
    <t>1-4-2002</t>
  </si>
  <si>
    <t>1-5-2002</t>
  </si>
  <si>
    <t>1-6-2002</t>
  </si>
  <si>
    <t>1-7-2002</t>
  </si>
  <si>
    <t>1-8-2002</t>
  </si>
  <si>
    <t>1-9-2002</t>
  </si>
  <si>
    <t>1-10-2002</t>
  </si>
  <si>
    <t>1-11-2002</t>
  </si>
  <si>
    <t>1-12-2002</t>
  </si>
  <si>
    <t>1-1-2003</t>
  </si>
  <si>
    <t>1-2-2003</t>
  </si>
  <si>
    <t>1-3-2003</t>
  </si>
  <si>
    <t>1-4-2003</t>
  </si>
  <si>
    <t>1-5-2003</t>
  </si>
  <si>
    <t>1-6-2003</t>
  </si>
  <si>
    <t>1-7-2003</t>
  </si>
  <si>
    <t>1-8-2003</t>
  </si>
  <si>
    <t>1-9-2003</t>
  </si>
  <si>
    <t>1-10-2003</t>
  </si>
  <si>
    <t>1-11-2003</t>
  </si>
  <si>
    <t>1-12-2003</t>
  </si>
  <si>
    <t>1-1-2004</t>
  </si>
  <si>
    <t>1-2-2004</t>
  </si>
  <si>
    <t>1-3-2004</t>
  </si>
  <si>
    <t>1-4-2004</t>
  </si>
  <si>
    <t>1-5-2004</t>
  </si>
  <si>
    <t>1-6-2004</t>
  </si>
  <si>
    <t>1-7-2004</t>
  </si>
  <si>
    <t>1-8-2004</t>
  </si>
  <si>
    <t>1-9-2004</t>
  </si>
  <si>
    <t>1-10-2004</t>
  </si>
  <si>
    <t>1-11-2004</t>
  </si>
  <si>
    <t>1-12-2004</t>
  </si>
  <si>
    <t>1-1-2005</t>
  </si>
  <si>
    <t>1-2-2005</t>
  </si>
  <si>
    <t>1-3-2005</t>
  </si>
  <si>
    <t>1-4-2005</t>
  </si>
  <si>
    <t>1-5-2005</t>
  </si>
  <si>
    <t>1-6-2005</t>
  </si>
  <si>
    <t>1-7-2005</t>
  </si>
  <si>
    <t>1-8-2005</t>
  </si>
  <si>
    <t>1-9-2005</t>
  </si>
  <si>
    <t>1-10-2005</t>
  </si>
  <si>
    <t>1-11-2005</t>
  </si>
  <si>
    <t>1-12-2005</t>
  </si>
  <si>
    <t>1-1-2006</t>
  </si>
  <si>
    <t>1-2-2006</t>
  </si>
  <si>
    <t>1-3-2006</t>
  </si>
  <si>
    <t>1-4-2006</t>
  </si>
  <si>
    <t>1-5-2006</t>
  </si>
  <si>
    <t>1-6-2006</t>
  </si>
  <si>
    <t>1-7-2006</t>
  </si>
  <si>
    <t>1-8-2006</t>
  </si>
  <si>
    <t>1-9-2006</t>
  </si>
  <si>
    <t>1-10-2006</t>
  </si>
  <si>
    <t>1-11-2006</t>
  </si>
  <si>
    <t>1-12-2006</t>
  </si>
  <si>
    <t>1-1-2007</t>
  </si>
  <si>
    <t>1-2-2007</t>
  </si>
  <si>
    <t>1-3-2007</t>
  </si>
  <si>
    <t>1-4-2007</t>
  </si>
  <si>
    <t>1-5-2007</t>
  </si>
  <si>
    <t>1-6-2007</t>
  </si>
  <si>
    <t>1-7-2007</t>
  </si>
  <si>
    <t>1-8-2007</t>
  </si>
  <si>
    <t>1-9-2007</t>
  </si>
  <si>
    <t>1-10-2007</t>
  </si>
  <si>
    <t>1-11-2007</t>
  </si>
  <si>
    <t>1-12-2007</t>
  </si>
  <si>
    <t>1-1-2008</t>
  </si>
  <si>
    <t>1-2-2008</t>
  </si>
  <si>
    <t>1-3-2008</t>
  </si>
  <si>
    <t>1-4-2008</t>
  </si>
  <si>
    <t>1-5-2008</t>
  </si>
  <si>
    <t>1-6-2008</t>
  </si>
  <si>
    <t>1-7-2008</t>
  </si>
  <si>
    <t>1-8-2008</t>
  </si>
  <si>
    <t>1-9-2008</t>
  </si>
  <si>
    <t>1-10-2008</t>
  </si>
  <si>
    <t>1-11-2008</t>
  </si>
  <si>
    <t>1-12-2008</t>
  </si>
  <si>
    <t>1-1-2009</t>
  </si>
  <si>
    <t>1-2-2009</t>
  </si>
  <si>
    <t>1-3-2009</t>
  </si>
  <si>
    <t>1-4-2009</t>
  </si>
  <si>
    <t>1-5-2009</t>
  </si>
  <si>
    <t>1-6-2009</t>
  </si>
  <si>
    <t>1-7-2009</t>
  </si>
  <si>
    <t>1-8-2009</t>
  </si>
  <si>
    <t>1-9-2009</t>
  </si>
  <si>
    <t>1-10-2009</t>
  </si>
  <si>
    <t>1-11-2009</t>
  </si>
  <si>
    <t>1-12-2009</t>
  </si>
  <si>
    <t>1-1-2010</t>
  </si>
  <si>
    <t>1-2-2010</t>
  </si>
  <si>
    <t>1-3-2010</t>
  </si>
  <si>
    <t>1-4-2010</t>
  </si>
  <si>
    <t>1-5-2010</t>
  </si>
  <si>
    <t>1-6-2010</t>
  </si>
  <si>
    <t>1-7-2010</t>
  </si>
  <si>
    <t>1-8-2010</t>
  </si>
  <si>
    <t>1-9-2010</t>
  </si>
  <si>
    <t>1-10-2010</t>
  </si>
  <si>
    <t>1-11-2010</t>
  </si>
  <si>
    <t>1-12-2010</t>
  </si>
  <si>
    <t>1-1-2011</t>
  </si>
  <si>
    <t>1-2-2011</t>
  </si>
  <si>
    <t>1-3-2011</t>
  </si>
  <si>
    <t>1-4-2011</t>
  </si>
  <si>
    <t>1-5-2011</t>
  </si>
  <si>
    <t>1-6-2011</t>
  </si>
  <si>
    <t>1-7-2011</t>
  </si>
  <si>
    <t>1-8-2011</t>
  </si>
  <si>
    <t>1-9-2011</t>
  </si>
  <si>
    <t>1-10-2011</t>
  </si>
  <si>
    <t>1-11-2011</t>
  </si>
  <si>
    <t>1-12-2011</t>
  </si>
  <si>
    <t>1-1-2012</t>
  </si>
  <si>
    <t>1-2-2012</t>
  </si>
  <si>
    <t>1-3-2012</t>
  </si>
  <si>
    <t>1-4-2012</t>
  </si>
  <si>
    <t>1-5-2012</t>
  </si>
  <si>
    <t>1-6-2012</t>
  </si>
  <si>
    <t>1-7-2012</t>
  </si>
  <si>
    <t>1-8-2012</t>
  </si>
  <si>
    <t>1-9-2012</t>
  </si>
  <si>
    <t>1-10-2012</t>
  </si>
  <si>
    <t>1-11-2012</t>
  </si>
  <si>
    <t>1-12-2012</t>
  </si>
  <si>
    <t>1-1-2013</t>
  </si>
  <si>
    <t>1-2-2013</t>
  </si>
  <si>
    <t>1-3-2013</t>
  </si>
  <si>
    <t>1-4-2013</t>
  </si>
  <si>
    <t>1-5-2013</t>
  </si>
  <si>
    <t>1-6-2013</t>
  </si>
  <si>
    <t>1-7-2013</t>
  </si>
  <si>
    <t>1-8-2013</t>
  </si>
  <si>
    <t>1-9-2013</t>
  </si>
  <si>
    <t>1-10-2013</t>
  </si>
  <si>
    <t>1-11-2013</t>
  </si>
  <si>
    <t>1-12-2013</t>
  </si>
  <si>
    <t>1-1-2014</t>
  </si>
  <si>
    <t>1-2-2014</t>
  </si>
  <si>
    <t>1-3-2014</t>
  </si>
  <si>
    <t>1-4-2014</t>
  </si>
  <si>
    <t>1-5-2014</t>
  </si>
  <si>
    <t>1-6-2014</t>
  </si>
  <si>
    <t>1-7-2014</t>
  </si>
  <si>
    <t>1-8-2014</t>
  </si>
  <si>
    <t>1-9-2014</t>
  </si>
  <si>
    <t>1-10-2014</t>
  </si>
  <si>
    <t>1-11-2014</t>
  </si>
  <si>
    <t>1-12-2014</t>
  </si>
  <si>
    <t>1-1-2015</t>
  </si>
  <si>
    <t>1-2-2015</t>
  </si>
  <si>
    <t>1-3-2015</t>
  </si>
  <si>
    <t>1-4-2015</t>
  </si>
  <si>
    <t>1-5-2015</t>
  </si>
  <si>
    <t>1-6-2015</t>
  </si>
  <si>
    <t>1-7-2015</t>
  </si>
  <si>
    <t>1-8-2015</t>
  </si>
  <si>
    <t>1-9-2015</t>
  </si>
  <si>
    <t>1-10-2015</t>
  </si>
  <si>
    <t>1-11-2015</t>
  </si>
  <si>
    <t>1-12-2015</t>
  </si>
  <si>
    <t>1-1-2016</t>
  </si>
  <si>
    <t>1-2-2016</t>
  </si>
  <si>
    <t>1-3-2016</t>
  </si>
  <si>
    <t>1-4-2016</t>
  </si>
  <si>
    <t>1-5-2016</t>
  </si>
  <si>
    <t>1-6-2016</t>
  </si>
  <si>
    <t>1-7-2016</t>
  </si>
  <si>
    <t>1-8-2016</t>
  </si>
  <si>
    <t>1-9-2016</t>
  </si>
  <si>
    <t>1-10-2016</t>
  </si>
  <si>
    <t>1-11-2016</t>
  </si>
  <si>
    <t>1-12-2016</t>
  </si>
  <si>
    <t>1-1-2017</t>
  </si>
  <si>
    <t>1-2-2017</t>
  </si>
  <si>
    <t>1-3-2017</t>
  </si>
  <si>
    <t>1-4-2017</t>
  </si>
  <si>
    <t>1-5-2017</t>
  </si>
  <si>
    <t>1-6-2017</t>
  </si>
  <si>
    <t>1-7-2017</t>
  </si>
  <si>
    <t>1-8-2017</t>
  </si>
  <si>
    <t>1-9-2017</t>
  </si>
  <si>
    <t>1-10-2017</t>
  </si>
  <si>
    <t>1-11-2017</t>
  </si>
  <si>
    <t>1-12-2017</t>
  </si>
  <si>
    <t>base residuals</t>
  </si>
  <si>
    <t>año</t>
  </si>
  <si>
    <t>Title</t>
  </si>
  <si>
    <t>Log of per-capita GDP</t>
  </si>
  <si>
    <t>GDP</t>
  </si>
  <si>
    <t>2% trend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</si>
  <si>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</si>
  <si>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</si>
  <si>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</si>
  <si>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</si>
  <si>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</si>
  <si>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</si>
  <si>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</si>
  <si>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</si>
  <si>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</si>
  <si>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</si>
  <si>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</si>
  <si>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</si>
  <si>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</si>
  <si>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</si>
  <si>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</si>
  <si>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</si>
  <si>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</si>
  <si>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</si>
  <si>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</si>
  <si>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</si>
  <si>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</si>
  <si>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</si>
  <si>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</si>
  <si>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</si>
  <si>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</si>
  <si>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</si>
  <si>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</si>
  <si>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</si>
  <si>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</si>
  <si>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</si>
  <si>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</si>
  <si>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</si>
  <si>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</si>
  <si>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</si>
  <si>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</si>
  <si>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</si>
  <si>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</si>
  <si>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</si>
  <si>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</si>
  <si>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</si>
  <si>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</si>
  <si>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</si>
  <si>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</si>
  <si>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</si>
  <si>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</si>
  <si>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</si>
  <si>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</si>
  <si>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</si>
  <si>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</si>
  <si>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</si>
  <si>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</si>
  <si>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</si>
  <si>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</si>
  <si>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</si>
  <si>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</si>
  <si>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</si>
  <si>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</si>
  <si>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Inflation, log scale</t>
  </si>
  <si>
    <t>2017</t>
  </si>
  <si>
    <t>Government deficit, percent of GDP</t>
  </si>
  <si>
    <t>Net worth of the Central Bank, percent of GDP</t>
  </si>
  <si>
    <t>Short and long term Central Bank external debt, percent of GDP</t>
  </si>
  <si>
    <t>short</t>
  </si>
  <si>
    <t>long</t>
  </si>
  <si>
    <t>Short and long term public external debt, percent of GDP</t>
  </si>
  <si>
    <t>Operational losses of the Chilean Central Bank, percent of GDP</t>
  </si>
  <si>
    <t>Public (with CB) and private external debt, percent of GDP</t>
  </si>
  <si>
    <t>public</t>
  </si>
  <si>
    <t>private</t>
  </si>
  <si>
    <t>Primary deficit, percent of GDP</t>
  </si>
  <si>
    <t>without social security</t>
  </si>
  <si>
    <t>total</t>
  </si>
  <si>
    <t>Social security deficit, percent of GDP</t>
  </si>
  <si>
    <t>Fiscal expenditure decomposition, percent of GDP</t>
  </si>
  <si>
    <t>previsional</t>
  </si>
  <si>
    <t>other</t>
  </si>
  <si>
    <t>Fiscal revenues decomposition, percent of GDP</t>
  </si>
  <si>
    <t>other income</t>
  </si>
  <si>
    <t>copper income</t>
  </si>
  <si>
    <t>previsional income</t>
  </si>
  <si>
    <t>int. debt (chl)</t>
  </si>
  <si>
    <t>int. debt (usd)</t>
  </si>
  <si>
    <t>ext. debt (usd)</t>
  </si>
  <si>
    <t>public deficit</t>
  </si>
  <si>
    <t>Public internal debt without treasury notes, percent of GDP</t>
  </si>
  <si>
    <t>Budget constraint: obligations</t>
  </si>
  <si>
    <t>Budget constraint: sources</t>
  </si>
  <si>
    <t>indexed</t>
  </si>
  <si>
    <t>clp</t>
  </si>
  <si>
    <t>usd</t>
  </si>
  <si>
    <t>Seigniorage and public deficit, percent of GDP</t>
  </si>
  <si>
    <t>seigniorage</t>
  </si>
  <si>
    <t>tau=0</t>
  </si>
  <si>
    <t>actual</t>
  </si>
  <si>
    <t>Counterfactual path for public debt, percent of GDP</t>
  </si>
  <si>
    <t>LT public external debt: counterfactual w/ constant 1973 RER, percent of GDP</t>
  </si>
  <si>
    <t>current</t>
  </si>
  <si>
    <t>counterfactual</t>
  </si>
  <si>
    <t>Public internal and external debt, percent of GDP</t>
  </si>
  <si>
    <t>internal</t>
  </si>
  <si>
    <t>external</t>
  </si>
  <si>
    <t>Potential factors behind the residuals, percent of GDP</t>
  </si>
  <si>
    <t>treasury notes</t>
  </si>
  <si>
    <t>private debt guaranted</t>
  </si>
  <si>
    <t>exchange rate</t>
  </si>
  <si>
    <t>nacionalizations</t>
  </si>
  <si>
    <t>public enterprises deficit</t>
  </si>
  <si>
    <t>extraordinary military expenditures</t>
  </si>
  <si>
    <t>Budget constraint: baseline scenario, percent of GDP</t>
  </si>
  <si>
    <t>Credit to the private sector, percent of GDP</t>
  </si>
  <si>
    <t>Jan-1990</t>
  </si>
  <si>
    <t>Feb-1990</t>
  </si>
  <si>
    <t>Mar-1990</t>
  </si>
  <si>
    <t>Apr-1990</t>
  </si>
  <si>
    <t>May-1990</t>
  </si>
  <si>
    <t>Jun-1990</t>
  </si>
  <si>
    <t>Jul-1990</t>
  </si>
  <si>
    <t>Aug-1990</t>
  </si>
  <si>
    <t>Sep-1990</t>
  </si>
  <si>
    <t>Oct-1990</t>
  </si>
  <si>
    <t>Nov-1990</t>
  </si>
  <si>
    <t>Dec-1990</t>
  </si>
  <si>
    <t>Jan-1991</t>
  </si>
  <si>
    <t>Feb-1991</t>
  </si>
  <si>
    <t>Mar-1991</t>
  </si>
  <si>
    <t>Apr-1991</t>
  </si>
  <si>
    <t>May-1991</t>
  </si>
  <si>
    <t>Jun-1991</t>
  </si>
  <si>
    <t>Jul-1991</t>
  </si>
  <si>
    <t>Aug-1991</t>
  </si>
  <si>
    <t>Sep-1991</t>
  </si>
  <si>
    <t>Oct-1991</t>
  </si>
  <si>
    <t>Nov-1991</t>
  </si>
  <si>
    <t>Dec-1991</t>
  </si>
  <si>
    <t>Jan-1992</t>
  </si>
  <si>
    <t>Feb-1992</t>
  </si>
  <si>
    <t>Mar-1992</t>
  </si>
  <si>
    <t>Apr-1992</t>
  </si>
  <si>
    <t>May-1992</t>
  </si>
  <si>
    <t>Jun-1992</t>
  </si>
  <si>
    <t>Jul-1992</t>
  </si>
  <si>
    <t>Aug-1992</t>
  </si>
  <si>
    <t>Sep-1992</t>
  </si>
  <si>
    <t>Oct-1992</t>
  </si>
  <si>
    <t>Nov-1992</t>
  </si>
  <si>
    <t>Dec-1992</t>
  </si>
  <si>
    <t>Jan-1993</t>
  </si>
  <si>
    <t>Feb-1993</t>
  </si>
  <si>
    <t>Mar-1993</t>
  </si>
  <si>
    <t>Apr-1993</t>
  </si>
  <si>
    <t>May-1993</t>
  </si>
  <si>
    <t>Jun-1993</t>
  </si>
  <si>
    <t>Jul-1993</t>
  </si>
  <si>
    <t>Aug-1993</t>
  </si>
  <si>
    <t>Sep-1993</t>
  </si>
  <si>
    <t>Oct-1993</t>
  </si>
  <si>
    <t>Nov-1993</t>
  </si>
  <si>
    <t>Dec-1993</t>
  </si>
  <si>
    <t>Jan-1994</t>
  </si>
  <si>
    <t>Feb-1994</t>
  </si>
  <si>
    <t>Mar-1994</t>
  </si>
  <si>
    <t>Apr-1994</t>
  </si>
  <si>
    <t>May-1994</t>
  </si>
  <si>
    <t>Jun-1994</t>
  </si>
  <si>
    <t>Jul-1994</t>
  </si>
  <si>
    <t>Aug-1994</t>
  </si>
  <si>
    <t>Sep-1994</t>
  </si>
  <si>
    <t>Oct-1994</t>
  </si>
  <si>
    <t>Nov-1994</t>
  </si>
  <si>
    <t>Dec-1994</t>
  </si>
  <si>
    <t>Jan-1995</t>
  </si>
  <si>
    <t>Feb-1995</t>
  </si>
  <si>
    <t>Mar-1995</t>
  </si>
  <si>
    <t>Apr-1995</t>
  </si>
  <si>
    <t>May-1995</t>
  </si>
  <si>
    <t>Jun-1995</t>
  </si>
  <si>
    <t>Jul-1995</t>
  </si>
  <si>
    <t>Aug-1995</t>
  </si>
  <si>
    <t>Sep-1995</t>
  </si>
  <si>
    <t>Oct-1995</t>
  </si>
  <si>
    <t>Nov-1995</t>
  </si>
  <si>
    <t>Dec-1995</t>
  </si>
  <si>
    <t>Jan-1996</t>
  </si>
  <si>
    <t>Feb-1996</t>
  </si>
  <si>
    <t>Mar-1996</t>
  </si>
  <si>
    <t>Apr-1996</t>
  </si>
  <si>
    <t>May-1996</t>
  </si>
  <si>
    <t>Jun-1996</t>
  </si>
  <si>
    <t>Jul-1996</t>
  </si>
  <si>
    <t>Aug-1996</t>
  </si>
  <si>
    <t>Sep-1996</t>
  </si>
  <si>
    <t>Oct-1996</t>
  </si>
  <si>
    <t>Nov-1996</t>
  </si>
  <si>
    <t>Dec-1996</t>
  </si>
  <si>
    <t>Jan-1997</t>
  </si>
  <si>
    <t>Feb-1997</t>
  </si>
  <si>
    <t>Mar-1997</t>
  </si>
  <si>
    <t>Apr-1997</t>
  </si>
  <si>
    <t>May-1997</t>
  </si>
  <si>
    <t>Jun-1997</t>
  </si>
  <si>
    <t>Jul-1997</t>
  </si>
  <si>
    <t>Aug-1997</t>
  </si>
  <si>
    <t>Sep-1997</t>
  </si>
  <si>
    <t>Oct-1997</t>
  </si>
  <si>
    <t>Nov-1997</t>
  </si>
  <si>
    <t>Dec-1997</t>
  </si>
  <si>
    <t>Jan-1998</t>
  </si>
  <si>
    <t>Feb-1998</t>
  </si>
  <si>
    <t>Mar-1998</t>
  </si>
  <si>
    <t>Apr-1998</t>
  </si>
  <si>
    <t>May-1998</t>
  </si>
  <si>
    <t>Jun-1998</t>
  </si>
  <si>
    <t>Jul-1998</t>
  </si>
  <si>
    <t>Aug-1998</t>
  </si>
  <si>
    <t>Sep-1998</t>
  </si>
  <si>
    <t>Oct-1998</t>
  </si>
  <si>
    <t>Nov-1998</t>
  </si>
  <si>
    <t>Dec-1998</t>
  </si>
  <si>
    <t>Jan-1999</t>
  </si>
  <si>
    <t>Feb-1999</t>
  </si>
  <si>
    <t>Mar-1999</t>
  </si>
  <si>
    <t>Apr-1999</t>
  </si>
  <si>
    <t>May-1999</t>
  </si>
  <si>
    <t>Jun-1999</t>
  </si>
  <si>
    <t>Jul-1999</t>
  </si>
  <si>
    <t>Aug-1999</t>
  </si>
  <si>
    <t>Sep-1999</t>
  </si>
  <si>
    <t>Oct-1999</t>
  </si>
  <si>
    <t>Nov-1999</t>
  </si>
  <si>
    <t>Dec-1999</t>
  </si>
  <si>
    <t>Stabilization phases: inflation and devaluations rates (correlation=0.41)</t>
  </si>
  <si>
    <t>ner</t>
  </si>
  <si>
    <t>Jan-1975</t>
  </si>
  <si>
    <t>Feb-1975</t>
  </si>
  <si>
    <t>Mar-1975</t>
  </si>
  <si>
    <t>Apr-1975</t>
  </si>
  <si>
    <t>May-1975</t>
  </si>
  <si>
    <t>Jun-1975</t>
  </si>
  <si>
    <t>Jul-1975</t>
  </si>
  <si>
    <t>Aug-1975</t>
  </si>
  <si>
    <t>Sep-1975</t>
  </si>
  <si>
    <t>Oct-1975</t>
  </si>
  <si>
    <t>Nov-1975</t>
  </si>
  <si>
    <t>Dec-1975</t>
  </si>
  <si>
    <t>Jan-1976</t>
  </si>
  <si>
    <t>Feb-1976</t>
  </si>
  <si>
    <t>Mar-1976</t>
  </si>
  <si>
    <t>Apr-1976</t>
  </si>
  <si>
    <t>May-1976</t>
  </si>
  <si>
    <t>Jun-1976</t>
  </si>
  <si>
    <t>Jul-1976</t>
  </si>
  <si>
    <t>Aug-1976</t>
  </si>
  <si>
    <t>Sep-1976</t>
  </si>
  <si>
    <t>Oct-1976</t>
  </si>
  <si>
    <t>Nov-1976</t>
  </si>
  <si>
    <t>Dec-1976</t>
  </si>
  <si>
    <t>Jan-1977</t>
  </si>
  <si>
    <t>Feb-1977</t>
  </si>
  <si>
    <t>Mar-1977</t>
  </si>
  <si>
    <t>Apr-1977</t>
  </si>
  <si>
    <t>May-1977</t>
  </si>
  <si>
    <t>Jun-1977</t>
  </si>
  <si>
    <t>Jul-1977</t>
  </si>
  <si>
    <t>Aug-1977</t>
  </si>
  <si>
    <t>Sep-1977</t>
  </si>
  <si>
    <t>Oct-1977</t>
  </si>
  <si>
    <t>Nov-1977</t>
  </si>
  <si>
    <t>Dec-1977</t>
  </si>
  <si>
    <t>Jan-1978</t>
  </si>
  <si>
    <t>Feb-1978</t>
  </si>
  <si>
    <t>Mar-1978</t>
  </si>
  <si>
    <t>Apr-1978</t>
  </si>
  <si>
    <t>May-1978</t>
  </si>
  <si>
    <t>Jun-1978</t>
  </si>
  <si>
    <t>Jul-1978</t>
  </si>
  <si>
    <t>Aug-1978</t>
  </si>
  <si>
    <t>Sep-1978</t>
  </si>
  <si>
    <t>Oct-1978</t>
  </si>
  <si>
    <t>Nov-1978</t>
  </si>
  <si>
    <t>Dec-1978</t>
  </si>
  <si>
    <t>Jan-1979</t>
  </si>
  <si>
    <t>Feb-1979</t>
  </si>
  <si>
    <t>Mar-1979</t>
  </si>
  <si>
    <t>Apr-1979</t>
  </si>
  <si>
    <t>May-1979</t>
  </si>
  <si>
    <t>Jun-1979</t>
  </si>
  <si>
    <t>Jul-1979</t>
  </si>
  <si>
    <t>Aug-1979</t>
  </si>
  <si>
    <t>Sep-1979</t>
  </si>
  <si>
    <t>Oct-1979</t>
  </si>
  <si>
    <t>Nov-1979</t>
  </si>
  <si>
    <t>Dec-1979</t>
  </si>
  <si>
    <t>Jan-1980</t>
  </si>
  <si>
    <t>Feb-1980</t>
  </si>
  <si>
    <t>Mar-1980</t>
  </si>
  <si>
    <t>Apr-1980</t>
  </si>
  <si>
    <t>May-1980</t>
  </si>
  <si>
    <t>Jun-1980</t>
  </si>
  <si>
    <t>Jul-1980</t>
  </si>
  <si>
    <t>Aug-1980</t>
  </si>
  <si>
    <t>Sep-1980</t>
  </si>
  <si>
    <t>Oct-1980</t>
  </si>
  <si>
    <t>Nov-1980</t>
  </si>
  <si>
    <t>Dec-1980</t>
  </si>
  <si>
    <t>Jan-1981</t>
  </si>
  <si>
    <t>Feb-1981</t>
  </si>
  <si>
    <t>Mar-1981</t>
  </si>
  <si>
    <t>Apr-1981</t>
  </si>
  <si>
    <t>May-1981</t>
  </si>
  <si>
    <t>Jun-1981</t>
  </si>
  <si>
    <t>Jul-1981</t>
  </si>
  <si>
    <t>Aug-1981</t>
  </si>
  <si>
    <t>Sep-1981</t>
  </si>
  <si>
    <t>Oct-1981</t>
  </si>
  <si>
    <t>Nov-1981</t>
  </si>
  <si>
    <t>Dec-1981</t>
  </si>
  <si>
    <t>High-powered money growth and CPI inflation</t>
  </si>
  <si>
    <t>money growth</t>
  </si>
  <si>
    <t>Jan-1959</t>
  </si>
  <si>
    <t>Feb-1959</t>
  </si>
  <si>
    <t>Mar-1959</t>
  </si>
  <si>
    <t>Apr-1959</t>
  </si>
  <si>
    <t>May-1959</t>
  </si>
  <si>
    <t>Jun-1959</t>
  </si>
  <si>
    <t>Jul-1959</t>
  </si>
  <si>
    <t>Aug-1959</t>
  </si>
  <si>
    <t>Sep-1959</t>
  </si>
  <si>
    <t>Oct-1959</t>
  </si>
  <si>
    <t>Nov-1959</t>
  </si>
  <si>
    <t>Dec-1959</t>
  </si>
  <si>
    <t>Jan-1960</t>
  </si>
  <si>
    <t>Feb-1960</t>
  </si>
  <si>
    <t>Mar-1960</t>
  </si>
  <si>
    <t>Apr-1960</t>
  </si>
  <si>
    <t>May-1960</t>
  </si>
  <si>
    <t>Jun-1960</t>
  </si>
  <si>
    <t>Jul-1960</t>
  </si>
  <si>
    <t>Aug-1960</t>
  </si>
  <si>
    <t>Sep-1960</t>
  </si>
  <si>
    <t>Oct-1960</t>
  </si>
  <si>
    <t>Nov-1960</t>
  </si>
  <si>
    <t>Dec-1960</t>
  </si>
  <si>
    <t>Jan-1961</t>
  </si>
  <si>
    <t>Feb-1961</t>
  </si>
  <si>
    <t>Mar-1961</t>
  </si>
  <si>
    <t>Apr-1961</t>
  </si>
  <si>
    <t>May-1961</t>
  </si>
  <si>
    <t>Jun-1961</t>
  </si>
  <si>
    <t>Jul-1961</t>
  </si>
  <si>
    <t>Aug-1961</t>
  </si>
  <si>
    <t>Sep-1961</t>
  </si>
  <si>
    <t>Oct-1961</t>
  </si>
  <si>
    <t>Nov-1961</t>
  </si>
  <si>
    <t>Dec-1961</t>
  </si>
  <si>
    <t>Jan-1962</t>
  </si>
  <si>
    <t>Feb-1962</t>
  </si>
  <si>
    <t>Mar-1962</t>
  </si>
  <si>
    <t>Apr-1962</t>
  </si>
  <si>
    <t>May-1962</t>
  </si>
  <si>
    <t>Jun-1962</t>
  </si>
  <si>
    <t>Jul-1962</t>
  </si>
  <si>
    <t>Aug-1962</t>
  </si>
  <si>
    <t>Sep-1962</t>
  </si>
  <si>
    <t>Oct-1962</t>
  </si>
  <si>
    <t>Nov-1962</t>
  </si>
  <si>
    <t>Dec-1962</t>
  </si>
  <si>
    <t>Jan-1963</t>
  </si>
  <si>
    <t>Feb-1963</t>
  </si>
  <si>
    <t>Mar-1963</t>
  </si>
  <si>
    <t>Apr-1963</t>
  </si>
  <si>
    <t>May-1963</t>
  </si>
  <si>
    <t>Jun-1963</t>
  </si>
  <si>
    <t>Jul-1963</t>
  </si>
  <si>
    <t>Aug-1963</t>
  </si>
  <si>
    <t>Sep-1963</t>
  </si>
  <si>
    <t>Oct-1963</t>
  </si>
  <si>
    <t>Nov-1963</t>
  </si>
  <si>
    <t>Dec-1963</t>
  </si>
  <si>
    <t>Jan-1964</t>
  </si>
  <si>
    <t>Feb-1964</t>
  </si>
  <si>
    <t>Mar-1964</t>
  </si>
  <si>
    <t>Apr-1964</t>
  </si>
  <si>
    <t>May-1964</t>
  </si>
  <si>
    <t>Jun-1964</t>
  </si>
  <si>
    <t>Jul-1964</t>
  </si>
  <si>
    <t>Aug-1964</t>
  </si>
  <si>
    <t>Sep-1964</t>
  </si>
  <si>
    <t>Oct-1964</t>
  </si>
  <si>
    <t>Nov-1964</t>
  </si>
  <si>
    <t>Dec-1964</t>
  </si>
  <si>
    <t>Jan-1965</t>
  </si>
  <si>
    <t>Feb-1965</t>
  </si>
  <si>
    <t>Mar-1965</t>
  </si>
  <si>
    <t>Apr-1965</t>
  </si>
  <si>
    <t>May-1965</t>
  </si>
  <si>
    <t>Jun-1965</t>
  </si>
  <si>
    <t>Jul-1965</t>
  </si>
  <si>
    <t>Aug-1965</t>
  </si>
  <si>
    <t>Sep-1965</t>
  </si>
  <si>
    <t>Oct-1965</t>
  </si>
  <si>
    <t>Nov-1965</t>
  </si>
  <si>
    <t>Dec-1965</t>
  </si>
  <si>
    <t>Jan-1966</t>
  </si>
  <si>
    <t>Feb-1966</t>
  </si>
  <si>
    <t>Mar-1966</t>
  </si>
  <si>
    <t>Apr-1966</t>
  </si>
  <si>
    <t>May-1966</t>
  </si>
  <si>
    <t>Jun-1966</t>
  </si>
  <si>
    <t>Jul-1966</t>
  </si>
  <si>
    <t>Aug-1966</t>
  </si>
  <si>
    <t>Sep-1966</t>
  </si>
  <si>
    <t>Oct-1966</t>
  </si>
  <si>
    <t>Nov-1966</t>
  </si>
  <si>
    <t>Dec-1966</t>
  </si>
  <si>
    <t>Jan-1967</t>
  </si>
  <si>
    <t>Feb-1967</t>
  </si>
  <si>
    <t>Mar-1967</t>
  </si>
  <si>
    <t>Apr-1967</t>
  </si>
  <si>
    <t>May-1967</t>
  </si>
  <si>
    <t>Jun-1967</t>
  </si>
  <si>
    <t>Jul-1967</t>
  </si>
  <si>
    <t>Aug-1967</t>
  </si>
  <si>
    <t>Sep-1967</t>
  </si>
  <si>
    <t>Oct-1967</t>
  </si>
  <si>
    <t>Nov-1967</t>
  </si>
  <si>
    <t>Dec-1967</t>
  </si>
  <si>
    <t>Jan-1968</t>
  </si>
  <si>
    <t>Feb-1968</t>
  </si>
  <si>
    <t>Mar-1968</t>
  </si>
  <si>
    <t>Apr-1968</t>
  </si>
  <si>
    <t>May-1968</t>
  </si>
  <si>
    <t>Jun-1968</t>
  </si>
  <si>
    <t>Jul-1968</t>
  </si>
  <si>
    <t>Aug-1968</t>
  </si>
  <si>
    <t>Sep-1968</t>
  </si>
  <si>
    <t>Oct-1968</t>
  </si>
  <si>
    <t>Nov-1968</t>
  </si>
  <si>
    <t>Dec-1968</t>
  </si>
  <si>
    <t>Jan-1969</t>
  </si>
  <si>
    <t>Feb-1969</t>
  </si>
  <si>
    <t>Mar-1969</t>
  </si>
  <si>
    <t>Apr-1969</t>
  </si>
  <si>
    <t>May-1969</t>
  </si>
  <si>
    <t>Jun-1969</t>
  </si>
  <si>
    <t>Jul-1969</t>
  </si>
  <si>
    <t>Aug-1969</t>
  </si>
  <si>
    <t>Sep-1969</t>
  </si>
  <si>
    <t>Oct-1969</t>
  </si>
  <si>
    <t>Nov-1969</t>
  </si>
  <si>
    <t>Dec-1969</t>
  </si>
  <si>
    <t>Jan-1970</t>
  </si>
  <si>
    <t>Feb-1970</t>
  </si>
  <si>
    <t>Mar-1970</t>
  </si>
  <si>
    <t>Apr-1970</t>
  </si>
  <si>
    <t>May-1970</t>
  </si>
  <si>
    <t>Jun-1970</t>
  </si>
  <si>
    <t>Jul-1970</t>
  </si>
  <si>
    <t>Aug-1970</t>
  </si>
  <si>
    <t>Sep-1970</t>
  </si>
  <si>
    <t>Oct-1970</t>
  </si>
  <si>
    <t>Nov-1970</t>
  </si>
  <si>
    <t>Dec-1970</t>
  </si>
  <si>
    <t>Jan-1971</t>
  </si>
  <si>
    <t>Feb-1971</t>
  </si>
  <si>
    <t>Mar-1971</t>
  </si>
  <si>
    <t>Apr-1971</t>
  </si>
  <si>
    <t>May-1971</t>
  </si>
  <si>
    <t>Jun-1971</t>
  </si>
  <si>
    <t>Jul-1971</t>
  </si>
  <si>
    <t>Aug-1971</t>
  </si>
  <si>
    <t>Sep-1971</t>
  </si>
  <si>
    <t>Oct-1971</t>
  </si>
  <si>
    <t>Nov-1971</t>
  </si>
  <si>
    <t>Dec-1971</t>
  </si>
  <si>
    <t>Jan-1972</t>
  </si>
  <si>
    <t>Feb-1972</t>
  </si>
  <si>
    <t>Mar-1972</t>
  </si>
  <si>
    <t>Apr-1972</t>
  </si>
  <si>
    <t>May-1972</t>
  </si>
  <si>
    <t>Jun-1972</t>
  </si>
  <si>
    <t>Jul-1972</t>
  </si>
  <si>
    <t>Aug-1972</t>
  </si>
  <si>
    <t>Sep-1972</t>
  </si>
  <si>
    <t>Oct-1972</t>
  </si>
  <si>
    <t>Nov-1972</t>
  </si>
  <si>
    <t>Dec-1972</t>
  </si>
  <si>
    <t>Jan-1973</t>
  </si>
  <si>
    <t>Feb-1973</t>
  </si>
  <si>
    <t>Mar-1973</t>
  </si>
  <si>
    <t>Apr-1973</t>
  </si>
  <si>
    <t>May-1973</t>
  </si>
  <si>
    <t>Jun-1973</t>
  </si>
  <si>
    <t>Jul-1973</t>
  </si>
  <si>
    <t>Aug-1973</t>
  </si>
  <si>
    <t>Sep-1973</t>
  </si>
  <si>
    <t>Oct-1973</t>
  </si>
  <si>
    <t>Nov-1973</t>
  </si>
  <si>
    <t>Dec-1973</t>
  </si>
  <si>
    <t>Jan-1974</t>
  </si>
  <si>
    <t>Feb-1974</t>
  </si>
  <si>
    <t>Mar-1974</t>
  </si>
  <si>
    <t>Apr-1974</t>
  </si>
  <si>
    <t>May-1974</t>
  </si>
  <si>
    <t>Jun-1974</t>
  </si>
  <si>
    <t>Jul-1974</t>
  </si>
  <si>
    <t>Aug-1974</t>
  </si>
  <si>
    <t>Sep-1974</t>
  </si>
  <si>
    <t>Oct-1974</t>
  </si>
  <si>
    <t>Nov-1974</t>
  </si>
  <si>
    <t>Dec-1974</t>
  </si>
  <si>
    <t>Jan-1982</t>
  </si>
  <si>
    <t>Feb-1982</t>
  </si>
  <si>
    <t>Mar-1982</t>
  </si>
  <si>
    <t>Apr-1982</t>
  </si>
  <si>
    <t>May-1982</t>
  </si>
  <si>
    <t>Jun-1982</t>
  </si>
  <si>
    <t>Jul-1982</t>
  </si>
  <si>
    <t>Aug-1982</t>
  </si>
  <si>
    <t>Sep-1982</t>
  </si>
  <si>
    <t>Oct-1982</t>
  </si>
  <si>
    <t>Nov-1982</t>
  </si>
  <si>
    <t>Dec-1982</t>
  </si>
  <si>
    <t>Jan-1983</t>
  </si>
  <si>
    <t>Feb-1983</t>
  </si>
  <si>
    <t>Mar-1983</t>
  </si>
  <si>
    <t>Apr-1983</t>
  </si>
  <si>
    <t>May-1983</t>
  </si>
  <si>
    <t>Jun-1983</t>
  </si>
  <si>
    <t>Jul-1983</t>
  </si>
  <si>
    <t>Aug-1983</t>
  </si>
  <si>
    <t>Sep-1983</t>
  </si>
  <si>
    <t>Oct-1983</t>
  </si>
  <si>
    <t>Nov-1983</t>
  </si>
  <si>
    <t>Dec-1983</t>
  </si>
  <si>
    <t>Jan-1984</t>
  </si>
  <si>
    <t>Feb-1984</t>
  </si>
  <si>
    <t>Mar-1984</t>
  </si>
  <si>
    <t>Apr-1984</t>
  </si>
  <si>
    <t>May-1984</t>
  </si>
  <si>
    <t>Jun-1984</t>
  </si>
  <si>
    <t>Jul-1984</t>
  </si>
  <si>
    <t>Aug-1984</t>
  </si>
  <si>
    <t>Sep-1984</t>
  </si>
  <si>
    <t>Oct-1984</t>
  </si>
  <si>
    <t>Nov-1984</t>
  </si>
  <si>
    <t>Dec-1984</t>
  </si>
  <si>
    <t>Jan-1985</t>
  </si>
  <si>
    <t>Feb-1985</t>
  </si>
  <si>
    <t>Mar-1985</t>
  </si>
  <si>
    <t>Apr-1985</t>
  </si>
  <si>
    <t>May-1985</t>
  </si>
  <si>
    <t>Jun-1985</t>
  </si>
  <si>
    <t>Jul-1985</t>
  </si>
  <si>
    <t>Aug-1985</t>
  </si>
  <si>
    <t>Sep-1985</t>
  </si>
  <si>
    <t>Oct-1985</t>
  </si>
  <si>
    <t>Nov-1985</t>
  </si>
  <si>
    <t>Dec-1985</t>
  </si>
  <si>
    <t>Jan-1986</t>
  </si>
  <si>
    <t>Feb-1986</t>
  </si>
  <si>
    <t>Mar-1986</t>
  </si>
  <si>
    <t>Apr-1986</t>
  </si>
  <si>
    <t>May-1986</t>
  </si>
  <si>
    <t>Jun-1986</t>
  </si>
  <si>
    <t>Jul-1986</t>
  </si>
  <si>
    <t>Aug-1986</t>
  </si>
  <si>
    <t>Sep-1986</t>
  </si>
  <si>
    <t>Oct-1986</t>
  </si>
  <si>
    <t>Nov-1986</t>
  </si>
  <si>
    <t>Dec-1986</t>
  </si>
  <si>
    <t>Jan-1987</t>
  </si>
  <si>
    <t>Feb-1987</t>
  </si>
  <si>
    <t>Mar-1987</t>
  </si>
  <si>
    <t>Apr-1987</t>
  </si>
  <si>
    <t>May-1987</t>
  </si>
  <si>
    <t>Jun-1987</t>
  </si>
  <si>
    <t>Jul-1987</t>
  </si>
  <si>
    <t>Aug-1987</t>
  </si>
  <si>
    <t>Sep-1987</t>
  </si>
  <si>
    <t>Oct-1987</t>
  </si>
  <si>
    <t>Nov-1987</t>
  </si>
  <si>
    <t>Dec-1987</t>
  </si>
  <si>
    <t>Jan-1988</t>
  </si>
  <si>
    <t>Feb-1988</t>
  </si>
  <si>
    <t>Mar-1988</t>
  </si>
  <si>
    <t>Apr-1988</t>
  </si>
  <si>
    <t>May-1988</t>
  </si>
  <si>
    <t>Jun-1988</t>
  </si>
  <si>
    <t>Jul-1988</t>
  </si>
  <si>
    <t>Aug-1988</t>
  </si>
  <si>
    <t>Sep-1988</t>
  </si>
  <si>
    <t>Oct-1988</t>
  </si>
  <si>
    <t>Nov-1988</t>
  </si>
  <si>
    <t>Dec-1988</t>
  </si>
  <si>
    <t>Jan-1989</t>
  </si>
  <si>
    <t>Feb-1989</t>
  </si>
  <si>
    <t>Mar-1989</t>
  </si>
  <si>
    <t>Apr-1989</t>
  </si>
  <si>
    <t>May-1989</t>
  </si>
  <si>
    <t>Jun-1989</t>
  </si>
  <si>
    <t>Jul-1989</t>
  </si>
  <si>
    <t>Aug-1989</t>
  </si>
  <si>
    <t>Sep-1989</t>
  </si>
  <si>
    <t>Oct-1989</t>
  </si>
  <si>
    <t>Nov-1989</t>
  </si>
  <si>
    <t>Dec-1989</t>
  </si>
  <si>
    <t>Jan-2000</t>
  </si>
  <si>
    <t>Feb-2000</t>
  </si>
  <si>
    <t>Mar-2000</t>
  </si>
  <si>
    <t>Apr-2000</t>
  </si>
  <si>
    <t>May-2000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</si>
  <si>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</si>
  <si>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</si>
  <si>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</si>
  <si>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</si>
  <si>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</si>
  <si>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</si>
  <si>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</si>
  <si>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</si>
  <si>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</si>
  <si>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</si>
  <si>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</si>
  <si>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May-2001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</si>
  <si>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</si>
  <si>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</si>
  <si>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</si>
  <si>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</si>
  <si>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</si>
  <si>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</si>
  <si>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</si>
  <si>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</si>
  <si>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</si>
  <si>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</si>
  <si>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</si>
  <si>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May-2002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</si>
  <si>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</si>
  <si>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</si>
  <si>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</si>
  <si>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</si>
  <si>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</si>
  <si>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</si>
  <si>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</si>
  <si>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</si>
  <si>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</si>
  <si>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</si>
  <si>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</si>
  <si>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May-2003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</si>
  <si>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</si>
  <si>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</si>
  <si>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</si>
  <si>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</si>
  <si>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</si>
  <si>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</si>
  <si>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</si>
  <si>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</si>
  <si>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</si>
  <si>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</si>
  <si>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</si>
  <si>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May-2004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</si>
  <si>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</si>
  <si>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</si>
  <si>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</si>
  <si>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</si>
  <si>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</si>
  <si>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</si>
  <si>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</si>
  <si>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</si>
  <si>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</si>
  <si>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</si>
  <si>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</si>
  <si>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May-2005</t>
  </si>
  <si>
    <t>Jun-2005</t>
  </si>
  <si>
    <t>Jul-2005</t>
  </si>
  <si>
    <t>Aug-2005</t>
  </si>
  <si>
    <t>Sep-2005</t>
  </si>
  <si>
    <t>Oct-2005</t>
  </si>
  <si>
    <t>Nov-2005</t>
  </si>
  <si>
    <t>Dec-2005</t>
  </si>
  <si>
    <t>Jan-2006</t>
  </si>
  <si>
    <t>Feb-2006</t>
  </si>
  <si>
    <t>Mar-2006</t>
  </si>
  <si>
    <t>Apr-2006</t>
  </si>
  <si>
    <t>May-2006</t>
  </si>
  <si>
    <t>Jun-2006</t>
  </si>
  <si>
    <t>Jul-2006</t>
  </si>
  <si>
    <t>Aug-2006</t>
  </si>
  <si>
    <t>Sep-2006</t>
  </si>
  <si>
    <t>Oct-2006</t>
  </si>
  <si>
    <t>Nov-2006</t>
  </si>
  <si>
    <t>Dec-2006</t>
  </si>
  <si>
    <t>Jan-2007</t>
  </si>
  <si>
    <t>Feb-2007</t>
  </si>
  <si>
    <t>Mar-2007</t>
  </si>
  <si>
    <t>Apr-2007</t>
  </si>
  <si>
    <t>May-2007</t>
  </si>
  <si>
    <t>Jun-2007</t>
  </si>
  <si>
    <t>Jul-2007</t>
  </si>
  <si>
    <t>Aug-2007</t>
  </si>
  <si>
    <t>Sep-2007</t>
  </si>
  <si>
    <t>Oct-2007</t>
  </si>
  <si>
    <t>Nov-2007</t>
  </si>
  <si>
    <t>Dec-2007</t>
  </si>
  <si>
    <t>Jan-2008</t>
  </si>
  <si>
    <t>Feb-2008</t>
  </si>
  <si>
    <t>Mar-2008</t>
  </si>
  <si>
    <t>Apr-2008</t>
  </si>
  <si>
    <t>May-2008</t>
  </si>
  <si>
    <t>Jun-2008</t>
  </si>
  <si>
    <t>Jul-2008</t>
  </si>
  <si>
    <t>Aug-2008</t>
  </si>
  <si>
    <t>Sep-2008</t>
  </si>
  <si>
    <t>Oct-2008</t>
  </si>
  <si>
    <t>Nov-2008</t>
  </si>
  <si>
    <t>Dec-2008</t>
  </si>
  <si>
    <t>Jan-2009</t>
  </si>
  <si>
    <t>Feb-2009</t>
  </si>
  <si>
    <t>Mar-2009</t>
  </si>
  <si>
    <t>Apr-2009</t>
  </si>
  <si>
    <t>May-2009</t>
  </si>
  <si>
    <t>Jun-2009</t>
  </si>
  <si>
    <t>Jul-2009</t>
  </si>
  <si>
    <t>Aug-2009</t>
  </si>
  <si>
    <t>Sep-2009</t>
  </si>
  <si>
    <t>Oct-2009</t>
  </si>
  <si>
    <t>Nov-2009</t>
  </si>
  <si>
    <t>Dec-2009</t>
  </si>
  <si>
    <t>Jan-2010</t>
  </si>
  <si>
    <t>Feb-2010</t>
  </si>
  <si>
    <t>Mar-2010</t>
  </si>
  <si>
    <t>Apr-2010</t>
  </si>
  <si>
    <t>May-2010</t>
  </si>
  <si>
    <t>Jun-2010</t>
  </si>
  <si>
    <t>Jul-2010</t>
  </si>
  <si>
    <t>Aug-2010</t>
  </si>
  <si>
    <t>Sep-2010</t>
  </si>
  <si>
    <t>Oct-2010</t>
  </si>
  <si>
    <t>Nov-2010</t>
  </si>
  <si>
    <t>Dec-2010</t>
  </si>
  <si>
    <t>Jan-2011</t>
  </si>
  <si>
    <t>Feb-2011</t>
  </si>
  <si>
    <t>Mar-2011</t>
  </si>
  <si>
    <t>Apr-2011</t>
  </si>
  <si>
    <t>May-2011</t>
  </si>
  <si>
    <t>Jun-2011</t>
  </si>
  <si>
    <t>Jul-2011</t>
  </si>
  <si>
    <t>Aug-2011</t>
  </si>
  <si>
    <t>Sep-2011</t>
  </si>
  <si>
    <t>Oct-2011</t>
  </si>
  <si>
    <t>Nov-2011</t>
  </si>
  <si>
    <t>Dec-2011</t>
  </si>
  <si>
    <t>Jan-2012</t>
  </si>
  <si>
    <t>Feb-2012</t>
  </si>
  <si>
    <t>Mar-2012</t>
  </si>
  <si>
    <t>Apr-2012</t>
  </si>
  <si>
    <t>May-2012</t>
  </si>
  <si>
    <t>Jun-2012</t>
  </si>
  <si>
    <t>Jul-2012</t>
  </si>
  <si>
    <t>Aug-2012</t>
  </si>
  <si>
    <t>Sep-2012</t>
  </si>
  <si>
    <t>Oct-2012</t>
  </si>
  <si>
    <t>Nov-2012</t>
  </si>
  <si>
    <t>Dec-2012</t>
  </si>
  <si>
    <t>Jan-2013</t>
  </si>
  <si>
    <t>Feb-2013</t>
  </si>
  <si>
    <t>Mar-2013</t>
  </si>
  <si>
    <t>Apr-2013</t>
  </si>
  <si>
    <t>May-2013</t>
  </si>
  <si>
    <t>Jun-2013</t>
  </si>
  <si>
    <t>Jul-2013</t>
  </si>
  <si>
    <t>Aug-2013</t>
  </si>
  <si>
    <t>Sep-2013</t>
  </si>
  <si>
    <t>Oct-2013</t>
  </si>
  <si>
    <t>Nov-2013</t>
  </si>
  <si>
    <t>Dec-2013</t>
  </si>
  <si>
    <t>Jan-2014</t>
  </si>
  <si>
    <t>Feb-2014</t>
  </si>
  <si>
    <t>Mar-2014</t>
  </si>
  <si>
    <t>Apr-2014</t>
  </si>
  <si>
    <t>May-2014</t>
  </si>
  <si>
    <t>Jun-2014</t>
  </si>
  <si>
    <t>Jul-2014</t>
  </si>
  <si>
    <t>Aug-2014</t>
  </si>
  <si>
    <t>Sep-2014</t>
  </si>
  <si>
    <t>Oct-2014</t>
  </si>
  <si>
    <t>Nov-2014</t>
  </si>
  <si>
    <t>Dec-2014</t>
  </si>
  <si>
    <t>Jan-2015</t>
  </si>
  <si>
    <t>Feb-2015</t>
  </si>
  <si>
    <t>Mar-2015</t>
  </si>
  <si>
    <t>Apr-2015</t>
  </si>
  <si>
    <t>May-2015</t>
  </si>
  <si>
    <t>Jun-2015</t>
  </si>
  <si>
    <t>Jul-2015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</si>
  <si>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</si>
  <si>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</si>
  <si>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</si>
  <si>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</si>
  <si>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</si>
  <si>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</si>
  <si>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</si>
  <si>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</si>
  <si>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Apr-2016</t>
  </si>
  <si>
    <t>May-2016</t>
  </si>
  <si>
    <t>Jun-2016</t>
  </si>
  <si>
    <t>Jul-2016</t>
  </si>
  <si>
    <t>Aug-2016</t>
  </si>
  <si>
    <t>Sep-2016</t>
  </si>
  <si>
    <t>Oct-2016</t>
  </si>
  <si>
    <t>Nov-2016</t>
  </si>
  <si>
    <t>Dec-2016</t>
  </si>
  <si>
    <t>Jan-2017</t>
  </si>
  <si>
    <t>Feb-2017</t>
  </si>
  <si>
    <t>Mar-2017</t>
  </si>
  <si>
    <t>Apr-2017</t>
  </si>
  <si>
    <t>May-2017</t>
  </si>
  <si>
    <t>Jun-2017</t>
  </si>
  <si>
    <t>Jul-2017</t>
  </si>
  <si>
    <t>Aug-2017</t>
  </si>
  <si>
    <t>Sep-2017</t>
  </si>
  <si>
    <t>Oct-2017</t>
  </si>
  <si>
    <t>Nov-2017</t>
  </si>
  <si>
    <t>Dec-2017</t>
  </si>
  <si>
    <t>nominal</t>
  </si>
  <si>
    <t>real</t>
  </si>
  <si>
    <t>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</si>
</sst>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mmm\.yyyy"/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3" applyNumberFormat="0" applyAlignment="0" applyProtection="0"/>
    <xf numFmtId="0" fontId="7" fillId="5" borderId="4" applyNumberFormat="0" applyAlignment="0" applyProtection="0"/>
    <xf numFmtId="0" fontId="8" fillId="5" borderId="3" applyNumberFormat="0" applyAlignment="0" applyProtection="0"/>
    <xf numFmtId="0" fontId="9" fillId="0" borderId="5" applyNumberFormat="0" applyFill="0" applyAlignment="0" applyProtection="0"/>
    <xf numFmtId="0" fontId="10" fillId="6" borderId="6" applyNumberFormat="0" applyAlignment="0" applyProtection="0"/>
    <xf numFmtId="0" fontId="11" fillId="0" borderId="0" applyNumberFormat="0" applyFill="0" applyBorder="0" applyAlignment="0" applyProtection="0"/>
    <xf numFmtId="0" fontId="1" fillId="7" borderId="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4" fillId="31" borderId="0" applyNumberFormat="0" applyBorder="0" applyAlignment="0" applyProtection="0"/>
    <xf numFmtId="164" fontId="15" fillId="0" borderId="0" applyFont="0" applyFill="0" applyBorder="0" applyAlignment="0" applyProtection="0"/>
    <xf numFmtId="0" fontId="15" fillId="0" borderId="0">
      <alignment vertical="center"/>
    </xf>
    <xf numFmtId="0" fontId="1" fillId="0" borderId="0"/>
    <xf numFmtId="0" fontId="15" fillId="0" borderId="0"/>
    <xf numFmtId="0" fontId="1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</cellStyleXfs>
  <cellXfs count="125">
    <xf numFmtId="0" fontId="0" fillId="0" borderId="0" xfId="0"/>
    <xf numFmtId="167" fontId="17" fillId="0" borderId="11" xfId="0" applyNumberFormat="1" applyFont="1" applyFill="1" applyBorder="1" applyAlignment="1">
      <alignment horizontal="center" wrapText="1"/>
    </xf>
    <xf numFmtId="0" fontId="13" fillId="0" borderId="19" xfId="0" applyFont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0" fillId="32" borderId="16" xfId="0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0" xfId="0"/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 wrapText="1"/>
    </xf>
    <xf numFmtId="165" fontId="17" fillId="0" borderId="0" xfId="0" applyNumberFormat="1" applyFont="1" applyBorder="1" applyAlignment="1">
      <alignment horizontal="center" wrapText="1"/>
    </xf>
    <xf numFmtId="167" fontId="17" fillId="0" borderId="9" xfId="0" applyNumberFormat="1" applyFont="1" applyFill="1" applyBorder="1" applyAlignment="1">
      <alignment horizontal="center" wrapText="1"/>
    </xf>
    <xf numFmtId="167" fontId="17" fillId="0" borderId="9" xfId="0" applyNumberFormat="1" applyFont="1" applyBorder="1" applyAlignment="1">
      <alignment horizontal="center" wrapText="1"/>
    </xf>
    <xf numFmtId="167" fontId="17" fillId="0" borderId="11" xfId="0" applyNumberFormat="1" applyFont="1" applyBorder="1" applyAlignment="1">
      <alignment horizontal="center" wrapText="1"/>
    </xf>
    <xf numFmtId="165" fontId="17" fillId="0" borderId="12" xfId="0" applyNumberFormat="1" applyFont="1" applyBorder="1" applyAlignment="1">
      <alignment horizontal="center" wrapText="1"/>
    </xf>
    <xf numFmtId="165" fontId="0" fillId="0" borderId="13" xfId="0" applyNumberFormat="1" applyBorder="1" applyAlignment="1">
      <alignment horizontal="center"/>
    </xf>
    <xf numFmtId="1" fontId="0" fillId="33" borderId="14" xfId="0" applyNumberFormat="1" applyFont="1" applyFill="1" applyBorder="1" applyAlignment="1">
      <alignment horizontal="center"/>
    </xf>
    <xf numFmtId="1" fontId="0" fillId="33" borderId="15" xfId="0" applyNumberFormat="1" applyFont="1" applyFill="1" applyBorder="1" applyAlignment="1">
      <alignment horizontal="center"/>
    </xf>
    <xf numFmtId="1" fontId="0" fillId="33" borderId="16" xfId="0" applyNumberFormat="1" applyFont="1" applyFill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32" borderId="16" xfId="0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2" xfId="0" applyFill="1" applyBorder="1"/>
    <xf numFmtId="0" fontId="0" fillId="32" borderId="13" xfId="0" applyFill="1" applyBorder="1"/>
    <xf numFmtId="0" fontId="0" fillId="32" borderId="12" xfId="0" applyFill="1" applyBorder="1" applyAlignment="1">
      <alignment horizontal="center"/>
    </xf>
    <xf numFmtId="0" fontId="0" fillId="32" borderId="13" xfId="0" applyFill="1" applyBorder="1" applyAlignment="1">
      <alignment horizontal="center"/>
    </xf>
    <xf numFmtId="0" fontId="0" fillId="32" borderId="11" xfId="0" applyFill="1" applyBorder="1"/>
    <xf numFmtId="10" fontId="0" fillId="0" borderId="9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32" borderId="11" xfId="0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32" borderId="12" xfId="0" applyFill="1" applyBorder="1"/>
    <xf numFmtId="0" fontId="0" fillId="32" borderId="16" xfId="0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32" borderId="13" xfId="0" applyFill="1" applyBorder="1"/>
    <xf numFmtId="0" fontId="0" fillId="32" borderId="11" xfId="0" applyFill="1" applyBorder="1"/>
    <xf numFmtId="0" fontId="0" fillId="32" borderId="16" xfId="0" applyFill="1" applyBorder="1"/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13" fillId="0" borderId="14" xfId="0" applyFont="1" applyBorder="1" applyAlignment="1">
      <alignment horizontal="center"/>
    </xf>
    <xf numFmtId="1" fontId="0" fillId="33" borderId="17" xfId="0" applyNumberFormat="1" applyFont="1" applyFill="1" applyBorder="1" applyAlignment="1">
      <alignment horizontal="center"/>
    </xf>
    <xf numFmtId="1" fontId="0" fillId="33" borderId="9" xfId="0" applyNumberFormat="1" applyFont="1" applyFill="1" applyBorder="1" applyAlignment="1">
      <alignment horizontal="center"/>
    </xf>
    <xf numFmtId="1" fontId="0" fillId="33" borderId="11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0" fillId="32" borderId="13" xfId="0" applyFont="1" applyFill="1" applyBorder="1" applyAlignment="1">
      <alignment horizontal="center"/>
    </xf>
    <xf numFmtId="168" fontId="0" fillId="0" borderId="9" xfId="0" applyNumberFormat="1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/>
    </xf>
    <xf numFmtId="2" fontId="0" fillId="0" borderId="13" xfId="0" applyNumberFormat="1" applyFont="1" applyFill="1" applyBorder="1" applyAlignment="1">
      <alignment horizontal="center"/>
    </xf>
    <xf numFmtId="0" fontId="13" fillId="33" borderId="14" xfId="0" applyFont="1" applyFill="1" applyBorder="1" applyAlignment="1"/>
    <xf numFmtId="0" fontId="13" fillId="33" borderId="16" xfId="0" applyFont="1" applyFill="1" applyBorder="1" applyAlignment="1"/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13" fillId="33" borderId="15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/>
    <xf numFmtId="0" fontId="13" fillId="0" borderId="14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1" fontId="0" fillId="0" borderId="0" xfId="0" applyNumberFormat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</cellXfs>
  <cellStyles count="47">
    <cellStyle name="20% - Accent1" xfId="16" builtinId="30" customBuiltin="1"/>
    <cellStyle name="20% - Accent2" xfId="20" builtinId="34" customBuiltin="1"/>
    <cellStyle name="20% - Accent3" xfId="24" builtinId="38" customBuiltin="1"/>
    <cellStyle name="20% - Accent4" xfId="28" builtinId="42" customBuiltin="1"/>
    <cellStyle name="20% - Accent5" xfId="32" builtinId="46" customBuiltin="1"/>
    <cellStyle name="20% - Accent6" xfId="36" builtinId="50" customBuiltin="1"/>
    <cellStyle name="40% - Accent1" xfId="17" builtinId="31" customBuiltin="1"/>
    <cellStyle name="40% - Accent2" xfId="21" builtinId="35" customBuiltin="1"/>
    <cellStyle name="40% - Accent3" xfId="25" builtinId="39" customBuiltin="1"/>
    <cellStyle name="40% - Accent4" xfId="29" builtinId="43" customBuiltin="1"/>
    <cellStyle name="40% - Accent5" xfId="33" builtinId="47" customBuiltin="1"/>
    <cellStyle name="40% - Accent6" xfId="37" builtinId="51" customBuiltin="1"/>
    <cellStyle name="60% - Accent1" xfId="18" builtinId="32" customBuiltin="1"/>
    <cellStyle name="60% - Accent2" xfId="22" builtinId="36" customBuiltin="1"/>
    <cellStyle name="60% - Accent3" xfId="26" builtinId="40" customBuiltin="1"/>
    <cellStyle name="60% - Accent4" xfId="30" builtinId="44" customBuiltin="1"/>
    <cellStyle name="60% - Accent5" xfId="34" builtinId="48" customBuiltin="1"/>
    <cellStyle name="60% - Accent6" xfId="38" builtinId="52" customBuiltin="1"/>
    <cellStyle name="Accent1" xfId="15" builtinId="29" customBuiltin="1"/>
    <cellStyle name="Accent2" xfId="19" builtinId="33" customBuiltin="1"/>
    <cellStyle name="Accent3" xfId="23" builtinId="37" customBuiltin="1"/>
    <cellStyle name="Accent4" xfId="27" builtinId="41" customBuiltin="1"/>
    <cellStyle name="Accent5" xfId="31" builtinId="45" customBuiltin="1"/>
    <cellStyle name="Accent6" xfId="35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3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Input" xfId="6" builtinId="20" customBuiltin="1"/>
    <cellStyle name="Linked Cell" xfId="9" builtinId="24" customBuiltin="1"/>
    <cellStyle name="Millares 2" xfId="39" xr:uid="{00000000-0005-0000-0000-000021000000}"/>
    <cellStyle name="Neutral" xfId="5" builtinId="28" customBuiltin="1"/>
    <cellStyle name="Normal" xfId="0" builtinId="0"/>
    <cellStyle name="Normal 2" xfId="40" xr:uid="{00000000-0005-0000-0000-000024000000}"/>
    <cellStyle name="Normal 2 2" xfId="41" xr:uid="{00000000-0005-0000-0000-000025000000}"/>
    <cellStyle name="Normal 3" xfId="42" xr:uid="{00000000-0005-0000-0000-000026000000}"/>
    <cellStyle name="Normal 4" xfId="43" xr:uid="{00000000-0005-0000-0000-000027000000}"/>
    <cellStyle name="Normal 5" xfId="45" xr:uid="{00000000-0005-0000-0000-000028000000}"/>
    <cellStyle name="Normal 5 2" xfId="46" xr:uid="{00000000-0005-0000-0000-000029000000}"/>
    <cellStyle name="Note" xfId="12" builtinId="10" customBuiltin="1"/>
    <cellStyle name="Output" xfId="7" builtinId="21" customBuiltin="1"/>
    <cellStyle name="Título 4" xfId="44" xr:uid="{00000000-0005-0000-0000-00002C000000}"/>
    <cellStyle name="Total" xfId="14" builtinId="25" customBuiltin="1"/>
    <cellStyle name="Warning Text" xfId="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Datos!$C$3</c:f>
              <c:strCache>
                <c:ptCount val="1"/>
                <c:pt idx="0">
                  <c:v>real_gdp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Datos!$B$4:$B$61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Datos!$C$4:$C$61</c:f>
              <c:numCache>
                <c:formatCode>0.000</c:formatCode>
                <c:ptCount val="58"/>
                <c:pt idx="0">
                  <c:v>1.0030323793853193</c:v>
                </c:pt>
                <c:pt idx="1">
                  <c:v>1.0319169280093434</c:v>
                </c:pt>
                <c:pt idx="2">
                  <c:v>1.0492115826983204</c:v>
                </c:pt>
                <c:pt idx="3">
                  <c:v>1.0838699472640441</c:v>
                </c:pt>
                <c:pt idx="4">
                  <c:v>1.0871242972451602</c:v>
                </c:pt>
                <c:pt idx="5">
                  <c:v>1.0747323973339822</c:v>
                </c:pt>
                <c:pt idx="6">
                  <c:v>1.1595155286542236</c:v>
                </c:pt>
                <c:pt idx="7">
                  <c:v>1.1735586531743118</c:v>
                </c:pt>
                <c:pt idx="8">
                  <c:v>1.1877882682165339</c:v>
                </c:pt>
                <c:pt idx="9">
                  <c:v>1.2060078021826373</c:v>
                </c:pt>
                <c:pt idx="10">
                  <c:v>1.2045327256612941</c:v>
                </c:pt>
                <c:pt idx="11">
                  <c:v>1.2757989842918307</c:v>
                </c:pt>
                <c:pt idx="12">
                  <c:v>1.2475101116312073</c:v>
                </c:pt>
                <c:pt idx="13">
                  <c:v>1.1785511185111661</c:v>
                </c:pt>
                <c:pt idx="14">
                  <c:v>1.1853215092017046</c:v>
                </c:pt>
                <c:pt idx="15">
                  <c:v>1.0307928740775347</c:v>
                </c:pt>
                <c:pt idx="16">
                  <c:v>1.0525920405009204</c:v>
                </c:pt>
                <c:pt idx="17">
                  <c:v>1.1365319298178702</c:v>
                </c:pt>
                <c:pt idx="18">
                  <c:v>1.1955705758497377</c:v>
                </c:pt>
                <c:pt idx="19">
                  <c:v>1.2613173580059462</c:v>
                </c:pt>
                <c:pt idx="20">
                  <c:v>1.3230080153025294</c:v>
                </c:pt>
                <c:pt idx="21">
                  <c:v>1.3709892481419963</c:v>
                </c:pt>
                <c:pt idx="22">
                  <c:v>1.2389665063973263</c:v>
                </c:pt>
                <c:pt idx="23">
                  <c:v>1.1719686341944571</c:v>
                </c:pt>
                <c:pt idx="24">
                  <c:v>1.1963655632050489</c:v>
                </c:pt>
                <c:pt idx="25">
                  <c:v>1.2195127288721064</c:v>
                </c:pt>
                <c:pt idx="26">
                  <c:v>1.255359130432701</c:v>
                </c:pt>
                <c:pt idx="27">
                  <c:v>1.3011446874806338</c:v>
                </c:pt>
                <c:pt idx="28">
                  <c:v>1.3551054999014984</c:v>
                </c:pt>
                <c:pt idx="29">
                  <c:v>1.4329371427200919</c:v>
                </c:pt>
                <c:pt idx="30">
                  <c:v>1.4492574231008299</c:v>
                </c:pt>
                <c:pt idx="31">
                  <c:v>1.5082916549167811</c:v>
                </c:pt>
                <c:pt idx="32">
                  <c:v>1.5983907486415212</c:v>
                </c:pt>
                <c:pt idx="33">
                  <c:v>1.6468369106514911</c:v>
                </c:pt>
                <c:pt idx="34">
                  <c:v>1.6809918872794167</c:v>
                </c:pt>
                <c:pt idx="35">
                  <c:v>1.7520986772337919</c:v>
                </c:pt>
                <c:pt idx="36">
                  <c:v>1.8039376752609277</c:v>
                </c:pt>
                <c:pt idx="37">
                  <c:v>1.8620899549266627</c:v>
                </c:pt>
                <c:pt idx="38">
                  <c:v>1.8913837060362855</c:v>
                </c:pt>
                <c:pt idx="39">
                  <c:v>1.8746261398353878</c:v>
                </c:pt>
                <c:pt idx="40">
                  <c:v>1.9142769044524555</c:v>
                </c:pt>
                <c:pt idx="41">
                  <c:v>1.9349057559405032</c:v>
                </c:pt>
                <c:pt idx="42">
                  <c:v>1.9540010555602765</c:v>
                </c:pt>
                <c:pt idx="43">
                  <c:v>1.982900723764994</c:v>
                </c:pt>
                <c:pt idx="44">
                  <c:v>2.0415482217370666</c:v>
                </c:pt>
                <c:pt idx="45">
                  <c:v>2.08659831992609</c:v>
                </c:pt>
                <c:pt idx="46">
                  <c:v>2.1372146230132003</c:v>
                </c:pt>
                <c:pt idx="47">
                  <c:v>2.1746248776289496</c:v>
                </c:pt>
                <c:pt idx="48">
                  <c:v>2.1990408221991031</c:v>
                </c:pt>
                <c:pt idx="49">
                  <c:v>2.1732721385417215</c:v>
                </c:pt>
                <c:pt idx="50">
                  <c:v>2.2203774657372688</c:v>
                </c:pt>
                <c:pt idx="51">
                  <c:v>2.2703206593559879</c:v>
                </c:pt>
                <c:pt idx="52">
                  <c:v>2.313064983365408</c:v>
                </c:pt>
                <c:pt idx="53">
                  <c:v>2.3439047058266835</c:v>
                </c:pt>
                <c:pt idx="54">
                  <c:v>2.3528186034280019</c:v>
                </c:pt>
                <c:pt idx="55">
                  <c:v>2.3671923672929656</c:v>
                </c:pt>
                <c:pt idx="56">
                  <c:v>2.3715257948231394</c:v>
                </c:pt>
                <c:pt idx="57">
                  <c:v>2.3782529560120484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F-4ADB-BAF4-DD6F260283B2}"/>
            </c:ext>
          </c:extLst>
        </c:ser>
        <c:ser>
          <c:idx val="1"/>
          <c:order val="1"/>
          <c:tx>
            <c:strRef>
              <c:f>Datos!$D$3</c:f>
              <c:strCache>
                <c:ptCount val="1"/>
                <c:pt idx="0">
                  <c:v>growth2pp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Datos!$B$4:$B$61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Datos!$D$4:$D$61</c:f>
              <c:numCache>
                <c:formatCode>0.00</c:formatCode>
                <c:ptCount val="58"/>
                <c:pt idx="0">
                  <c:v>1.0030323793853193</c:v>
                </c:pt>
                <c:pt idx="1">
                  <c:v>1.0230323793853193</c:v>
                </c:pt>
                <c:pt idx="2">
                  <c:v>1.0430323793853193</c:v>
                </c:pt>
                <c:pt idx="3">
                  <c:v>1.0630323793853194</c:v>
                </c:pt>
                <c:pt idx="4">
                  <c:v>1.0830323793853194</c:v>
                </c:pt>
                <c:pt idx="5">
                  <c:v>1.1030323793853194</c:v>
                </c:pt>
                <c:pt idx="6">
                  <c:v>1.1230323793853194</c:v>
                </c:pt>
                <c:pt idx="7">
                  <c:v>1.1430323793853194</c:v>
                </c:pt>
                <c:pt idx="8">
                  <c:v>1.1630323793853194</c:v>
                </c:pt>
                <c:pt idx="9">
                  <c:v>1.1830323793853195</c:v>
                </c:pt>
                <c:pt idx="10">
                  <c:v>1.2030323793853195</c:v>
                </c:pt>
                <c:pt idx="11">
                  <c:v>1.2230323793853195</c:v>
                </c:pt>
                <c:pt idx="12">
                  <c:v>1.2430323793853195</c:v>
                </c:pt>
                <c:pt idx="13">
                  <c:v>1.2630323793853195</c:v>
                </c:pt>
                <c:pt idx="14">
                  <c:v>1.2830323793853196</c:v>
                </c:pt>
                <c:pt idx="15">
                  <c:v>1.3030323793853196</c:v>
                </c:pt>
                <c:pt idx="16">
                  <c:v>1.3230323793853196</c:v>
                </c:pt>
                <c:pt idx="17">
                  <c:v>1.3430323793853196</c:v>
                </c:pt>
                <c:pt idx="18">
                  <c:v>1.3630323793853196</c:v>
                </c:pt>
                <c:pt idx="19">
                  <c:v>1.3830323793853196</c:v>
                </c:pt>
                <c:pt idx="20">
                  <c:v>1.4030323793853197</c:v>
                </c:pt>
                <c:pt idx="21">
                  <c:v>1.4230323793853197</c:v>
                </c:pt>
                <c:pt idx="22">
                  <c:v>1.4430323793853197</c:v>
                </c:pt>
                <c:pt idx="23">
                  <c:v>1.4630323793853197</c:v>
                </c:pt>
                <c:pt idx="24">
                  <c:v>1.4830323793853197</c:v>
                </c:pt>
                <c:pt idx="25">
                  <c:v>1.5030323793853198</c:v>
                </c:pt>
                <c:pt idx="26">
                  <c:v>1.5230323793853198</c:v>
                </c:pt>
                <c:pt idx="27">
                  <c:v>1.5430323793853198</c:v>
                </c:pt>
                <c:pt idx="28">
                  <c:v>1.5630323793853198</c:v>
                </c:pt>
                <c:pt idx="29">
                  <c:v>1.5830323793853198</c:v>
                </c:pt>
                <c:pt idx="30">
                  <c:v>1.6030323793853198</c:v>
                </c:pt>
                <c:pt idx="31">
                  <c:v>1.6230323793853199</c:v>
                </c:pt>
                <c:pt idx="32">
                  <c:v>1.6430323793853199</c:v>
                </c:pt>
                <c:pt idx="33">
                  <c:v>1.6630323793853199</c:v>
                </c:pt>
                <c:pt idx="34">
                  <c:v>1.6830323793853199</c:v>
                </c:pt>
                <c:pt idx="35">
                  <c:v>1.7030323793853199</c:v>
                </c:pt>
                <c:pt idx="36">
                  <c:v>1.7230323793853199</c:v>
                </c:pt>
                <c:pt idx="37">
                  <c:v>1.74303237938532</c:v>
                </c:pt>
                <c:pt idx="38">
                  <c:v>1.76303237938532</c:v>
                </c:pt>
                <c:pt idx="39">
                  <c:v>1.78303237938532</c:v>
                </c:pt>
                <c:pt idx="40">
                  <c:v>1.80303237938532</c:v>
                </c:pt>
                <c:pt idx="41">
                  <c:v>1.82303237938532</c:v>
                </c:pt>
                <c:pt idx="42">
                  <c:v>1.8430323793853201</c:v>
                </c:pt>
                <c:pt idx="43">
                  <c:v>1.8630323793853201</c:v>
                </c:pt>
                <c:pt idx="44">
                  <c:v>1.8830323793853201</c:v>
                </c:pt>
                <c:pt idx="45">
                  <c:v>1.9030323793853201</c:v>
                </c:pt>
                <c:pt idx="46">
                  <c:v>1.9230323793853201</c:v>
                </c:pt>
                <c:pt idx="47">
                  <c:v>1.9430323793853201</c:v>
                </c:pt>
                <c:pt idx="48">
                  <c:v>1.9630323793853202</c:v>
                </c:pt>
                <c:pt idx="49">
                  <c:v>1.9830323793853202</c:v>
                </c:pt>
                <c:pt idx="50">
                  <c:v>2.0030323793853202</c:v>
                </c:pt>
                <c:pt idx="51">
                  <c:v>2.0230323793853202</c:v>
                </c:pt>
                <c:pt idx="52">
                  <c:v>2.0430323793853202</c:v>
                </c:pt>
                <c:pt idx="53">
                  <c:v>2.0630323793853202</c:v>
                </c:pt>
                <c:pt idx="54">
                  <c:v>2.0830323793853203</c:v>
                </c:pt>
                <c:pt idx="55">
                  <c:v>2.1030323793853203</c:v>
                </c:pt>
                <c:pt idx="56">
                  <c:v>2.1230323793853203</c:v>
                </c:pt>
                <c:pt idx="57">
                  <c:v>2.1430323793853203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F-4ADB-BAF4-DD6F2602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657032"/>
        <c:axId val="471653424"/>
      </c:lineChart>
      <c:catAx>
        <c:axId val="471657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53424"/>
        <c:crosses val="autoZero"/>
        <c:auto val="1"/>
        <c:lblAlgn val="ctr"/>
        <c:lblOffset val="100"/>
        <c:noMultiLvlLbl val="0"/>
      </c:catAx>
      <c:valAx>
        <c:axId val="47165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5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Datos!$AI$3</c:f>
              <c:strCache>
                <c:ptCount val="1"/>
                <c:pt idx="0">
                  <c:v>total_pub_int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Datos!$AI$4:$AI$61</c:f>
              <c:numCache>
                <c:formatCode>0.0</c:formatCode>
                <c:ptCount val="58"/>
                <c:pt idx="0">
                  <c:v>2.1511028205244354</c:v>
                </c:pt>
                <c:pt idx="1">
                  <c:v>2.6236600738765072</c:v>
                </c:pt>
                <c:pt idx="2">
                  <c:v>2.3678360413262309</c:v>
                </c:pt>
                <c:pt idx="3">
                  <c:v>2.3051019075864887</c:v>
                </c:pt>
                <c:pt idx="4">
                  <c:v>2.0440384762064969</c:v>
                </c:pt>
                <c:pt idx="5">
                  <c:v>2.6205832235846382</c:v>
                </c:pt>
                <c:pt idx="6">
                  <c:v>2.3556529546223426</c:v>
                </c:pt>
                <c:pt idx="7">
                  <c:v>2.4164380944238819</c:v>
                </c:pt>
                <c:pt idx="8">
                  <c:v>2.5498142195634008</c:v>
                </c:pt>
                <c:pt idx="9">
                  <c:v>2.44616339539265</c:v>
                </c:pt>
                <c:pt idx="10">
                  <c:v>2.6270971620764336</c:v>
                </c:pt>
                <c:pt idx="11">
                  <c:v>4.1115229863004261</c:v>
                </c:pt>
                <c:pt idx="12">
                  <c:v>4.3938216266771803</c:v>
                </c:pt>
                <c:pt idx="13">
                  <c:v>3.2080767066055746</c:v>
                </c:pt>
                <c:pt idx="14">
                  <c:v>8.5755413135652123</c:v>
                </c:pt>
                <c:pt idx="15">
                  <c:v>16.395251310188989</c:v>
                </c:pt>
                <c:pt idx="16">
                  <c:v>14.410946874792337</c:v>
                </c:pt>
                <c:pt idx="17">
                  <c:v>20.638792094290352</c:v>
                </c:pt>
                <c:pt idx="18">
                  <c:v>19.14807122465653</c:v>
                </c:pt>
                <c:pt idx="19">
                  <c:v>14.518647716775703</c:v>
                </c:pt>
                <c:pt idx="20">
                  <c:v>9.5567355944157573</c:v>
                </c:pt>
                <c:pt idx="21">
                  <c:v>5.330268283948933</c:v>
                </c:pt>
                <c:pt idx="22">
                  <c:v>9.3714882370141801</c:v>
                </c:pt>
                <c:pt idx="23">
                  <c:v>16.16440207572607</c:v>
                </c:pt>
                <c:pt idx="24">
                  <c:v>25.256748968734289</c:v>
                </c:pt>
                <c:pt idx="25">
                  <c:v>41.08825815949038</c:v>
                </c:pt>
                <c:pt idx="26">
                  <c:v>42.770155838277852</c:v>
                </c:pt>
                <c:pt idx="27">
                  <c:v>36.738666046893371</c:v>
                </c:pt>
                <c:pt idx="28">
                  <c:v>32.002421581537938</c:v>
                </c:pt>
                <c:pt idx="29">
                  <c:v>24.173275930458964</c:v>
                </c:pt>
                <c:pt idx="30">
                  <c:v>21.888940723764843</c:v>
                </c:pt>
                <c:pt idx="31">
                  <c:v>19.259964604017128</c:v>
                </c:pt>
                <c:pt idx="32">
                  <c:v>16.733776400404039</c:v>
                </c:pt>
                <c:pt idx="33">
                  <c:v>16.257136986124618</c:v>
                </c:pt>
                <c:pt idx="34">
                  <c:v>13.852964384881419</c:v>
                </c:pt>
                <c:pt idx="35">
                  <c:v>12.460452392885502</c:v>
                </c:pt>
                <c:pt idx="36">
                  <c:v>10.859338653943206</c:v>
                </c:pt>
                <c:pt idx="37">
                  <c:v>9.6299218467634571</c:v>
                </c:pt>
                <c:pt idx="38">
                  <c:v>8.8719060237556491</c:v>
                </c:pt>
                <c:pt idx="39">
                  <c:v>9.4755315330982821</c:v>
                </c:pt>
                <c:pt idx="40">
                  <c:v>9.1236555926606187</c:v>
                </c:pt>
                <c:pt idx="41">
                  <c:v>9.7281103054660569</c:v>
                </c:pt>
                <c:pt idx="42">
                  <c:v>8.9821786626356737</c:v>
                </c:pt>
                <c:pt idx="43">
                  <c:v>6.9644296002341148</c:v>
                </c:pt>
                <c:pt idx="44">
                  <c:v>5.8188362344768105</c:v>
                </c:pt>
                <c:pt idx="45">
                  <c:v>4.0518069109496384</c:v>
                </c:pt>
                <c:pt idx="46">
                  <c:v>2.7248054620422613</c:v>
                </c:pt>
                <c:pt idx="47">
                  <c:v>2.2208189994359384</c:v>
                </c:pt>
                <c:pt idx="48">
                  <c:v>3.08586661211559</c:v>
                </c:pt>
                <c:pt idx="49">
                  <c:v>4.8676918193581065</c:v>
                </c:pt>
                <c:pt idx="50">
                  <c:v>7.7051111346917196</c:v>
                </c:pt>
                <c:pt idx="51">
                  <c:v>9.2119365558467869</c:v>
                </c:pt>
                <c:pt idx="52">
                  <c:v>10.894161238869541</c:v>
                </c:pt>
                <c:pt idx="53">
                  <c:v>11.104804520437188</c:v>
                </c:pt>
                <c:pt idx="54">
                  <c:v>10.773466168947843</c:v>
                </c:pt>
                <c:pt idx="55">
                  <c:v>14.1612665453617</c:v>
                </c:pt>
                <c:pt idx="56">
                  <c:v>19.173740075429379</c:v>
                </c:pt>
                <c:pt idx="57">
                  <c:v>22.065728231026604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7BB-BA9E-6AD656300134}"/>
            </c:ext>
          </c:extLst>
        </c:ser>
        <c:ser>
          <c:idx val="1"/>
          <c:order val="1"/>
          <c:tx>
            <c:strRef>
              <c:f>Datos!$AJ$3</c:f>
              <c:strCache>
                <c:ptCount val="1"/>
                <c:pt idx="0">
                  <c:v>total_pub_ext_lt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Datos!$AJ$4:$AJ$61</c:f>
              <c:numCache>
                <c:formatCode>0.0</c:formatCode>
                <c:ptCount val="58"/>
                <c:pt idx="0">
                  <c:v>9.5944582022359164</c:v>
                </c:pt>
                <c:pt idx="1">
                  <c:v>9.9353636687516111</c:v>
                </c:pt>
                <c:pt idx="2">
                  <c:v>11.100277858887637</c:v>
                </c:pt>
                <c:pt idx="3">
                  <c:v>14.819345361886116</c:v>
                </c:pt>
                <c:pt idx="4">
                  <c:v>14.396585732595534</c:v>
                </c:pt>
                <c:pt idx="5">
                  <c:v>16.100269401056238</c:v>
                </c:pt>
                <c:pt idx="6">
                  <c:v>15.544242962934623</c:v>
                </c:pt>
                <c:pt idx="7">
                  <c:v>17.801867332940059</c:v>
                </c:pt>
                <c:pt idx="8">
                  <c:v>20.44546409203538</c:v>
                </c:pt>
                <c:pt idx="9">
                  <c:v>22.647057784917717</c:v>
                </c:pt>
                <c:pt idx="10">
                  <c:v>25.383041481031448</c:v>
                </c:pt>
                <c:pt idx="11">
                  <c:v>21.968404827455821</c:v>
                </c:pt>
                <c:pt idx="12">
                  <c:v>20.897395541462441</c:v>
                </c:pt>
                <c:pt idx="13">
                  <c:v>26.933854622802166</c:v>
                </c:pt>
                <c:pt idx="14">
                  <c:v>31.527157653450779</c:v>
                </c:pt>
                <c:pt idx="15">
                  <c:v>40.321270548809181</c:v>
                </c:pt>
                <c:pt idx="16">
                  <c:v>27.983263176729977</c:v>
                </c:pt>
                <c:pt idx="17">
                  <c:v>21.519393035857608</c:v>
                </c:pt>
                <c:pt idx="18">
                  <c:v>23.987236700379025</c:v>
                </c:pt>
                <c:pt idx="19">
                  <c:v>19.177259799575285</c:v>
                </c:pt>
                <c:pt idx="20">
                  <c:v>14.811243573219022</c:v>
                </c:pt>
                <c:pt idx="21">
                  <c:v>11.700633356425252</c:v>
                </c:pt>
                <c:pt idx="22">
                  <c:v>19.339387689331716</c:v>
                </c:pt>
                <c:pt idx="23">
                  <c:v>39.097612695108616</c:v>
                </c:pt>
                <c:pt idx="24">
                  <c:v>53.799392942798555</c:v>
                </c:pt>
                <c:pt idx="25">
                  <c:v>70.394055216603775</c:v>
                </c:pt>
                <c:pt idx="26">
                  <c:v>76.230190631596756</c:v>
                </c:pt>
                <c:pt idx="27">
                  <c:v>66.127737380737088</c:v>
                </c:pt>
                <c:pt idx="28">
                  <c:v>49.437026508976182</c:v>
                </c:pt>
                <c:pt idx="29">
                  <c:v>33.60982875888616</c:v>
                </c:pt>
                <c:pt idx="30">
                  <c:v>28.258902122298807</c:v>
                </c:pt>
                <c:pt idx="31">
                  <c:v>23.889612755148793</c:v>
                </c:pt>
                <c:pt idx="32">
                  <c:v>18.949573620987582</c:v>
                </c:pt>
                <c:pt idx="33">
                  <c:v>16.30338337077076</c:v>
                </c:pt>
                <c:pt idx="34">
                  <c:v>13.920148822060499</c:v>
                </c:pt>
                <c:pt idx="35">
                  <c:v>8.9064898061939886</c:v>
                </c:pt>
                <c:pt idx="36">
                  <c:v>6.2143044739883404</c:v>
                </c:pt>
                <c:pt idx="37">
                  <c:v>5.0266697710624957</c:v>
                </c:pt>
                <c:pt idx="38">
                  <c:v>5.8616435675088105</c:v>
                </c:pt>
                <c:pt idx="39">
                  <c:v>6.9609863306782263</c:v>
                </c:pt>
                <c:pt idx="40">
                  <c:v>6.3951923165033886</c:v>
                </c:pt>
                <c:pt idx="41">
                  <c:v>7.4950961702652075</c:v>
                </c:pt>
                <c:pt idx="42">
                  <c:v>8.9166006720553739</c:v>
                </c:pt>
                <c:pt idx="43">
                  <c:v>10.843111233873525</c:v>
                </c:pt>
                <c:pt idx="44">
                  <c:v>9.5174514287842555</c:v>
                </c:pt>
                <c:pt idx="45">
                  <c:v>7.4811447574446532</c:v>
                </c:pt>
                <c:pt idx="46">
                  <c:v>6.6418465717046322</c:v>
                </c:pt>
                <c:pt idx="47">
                  <c:v>5.9741095377499036</c:v>
                </c:pt>
                <c:pt idx="48">
                  <c:v>5.2837359294399597</c:v>
                </c:pt>
                <c:pt idx="49">
                  <c:v>6.5939330080125504</c:v>
                </c:pt>
                <c:pt idx="50">
                  <c:v>7.3679885039761528</c:v>
                </c:pt>
                <c:pt idx="51">
                  <c:v>7.7130382674097122</c:v>
                </c:pt>
                <c:pt idx="52">
                  <c:v>9.1794369632911721</c:v>
                </c:pt>
                <c:pt idx="53">
                  <c:v>9.3388308542439926</c:v>
                </c:pt>
                <c:pt idx="54">
                  <c:v>11.315010079463327</c:v>
                </c:pt>
                <c:pt idx="55">
                  <c:v>12.314351097529224</c:v>
                </c:pt>
                <c:pt idx="56">
                  <c:v>13.544704490787765</c:v>
                </c:pt>
                <c:pt idx="57">
                  <c:v>16.113168664851479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7BB-BA9E-6AD65630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321736"/>
        <c:axId val="479322720"/>
      </c:lineChart>
      <c:catAx>
        <c:axId val="4793217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22720"/>
        <c:crosses val="autoZero"/>
        <c:auto val="1"/>
        <c:lblAlgn val="ctr"/>
        <c:lblOffset val="100"/>
        <c:noMultiLvlLbl val="0"/>
      </c:catAx>
      <c:valAx>
        <c:axId val="4793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2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Datos!$AK$3</c:f>
              <c:strCache>
                <c:ptCount val="1"/>
                <c:pt idx="0">
                  <c:v>Current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Datos!$T$4:$T$54</c:f>
              <c:numCache>
                <c:formatCode>0</c:formatCode>
                <c:ptCount val="5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</c:numCache>
            </c:numRef>
          </c:cat>
          <c:val>
            <c:numRef>
              <c:f>Datos!$AK$4:$AK$54</c:f>
              <c:numCache>
                <c:formatCode>0.0</c:formatCode>
                <c:ptCount val="51"/>
                <c:pt idx="0">
                  <c:v>9.5944582022359171E-2</c:v>
                </c:pt>
                <c:pt idx="1">
                  <c:v>9.9353636687516095E-2</c:v>
                </c:pt>
                <c:pt idx="2">
                  <c:v>0.11100277858887636</c:v>
                </c:pt>
                <c:pt idx="3">
                  <c:v>0.14819345361886116</c:v>
                </c:pt>
                <c:pt idx="4">
                  <c:v>0.14396585732595532</c:v>
                </c:pt>
                <c:pt idx="5">
                  <c:v>0.16100269401056236</c:v>
                </c:pt>
                <c:pt idx="6">
                  <c:v>0.15544242962934623</c:v>
                </c:pt>
                <c:pt idx="7">
                  <c:v>0.17801867332940063</c:v>
                </c:pt>
                <c:pt idx="8">
                  <c:v>0.20445464092035376</c:v>
                </c:pt>
                <c:pt idx="9">
                  <c:v>0.22647057784917715</c:v>
                </c:pt>
                <c:pt idx="10">
                  <c:v>0.25383041481031449</c:v>
                </c:pt>
                <c:pt idx="11">
                  <c:v>0.21968404827455817</c:v>
                </c:pt>
                <c:pt idx="12">
                  <c:v>0.20897395541462441</c:v>
                </c:pt>
                <c:pt idx="13">
                  <c:v>0.26933854622802167</c:v>
                </c:pt>
                <c:pt idx="14">
                  <c:v>0.31527157653450777</c:v>
                </c:pt>
                <c:pt idx="15">
                  <c:v>0.40321270548809179</c:v>
                </c:pt>
                <c:pt idx="16">
                  <c:v>0.27983263176729978</c:v>
                </c:pt>
                <c:pt idx="17">
                  <c:v>0.21519393035857612</c:v>
                </c:pt>
                <c:pt idx="18">
                  <c:v>0.23987236700379025</c:v>
                </c:pt>
                <c:pt idx="19">
                  <c:v>0.19177259799575289</c:v>
                </c:pt>
                <c:pt idx="20">
                  <c:v>0.14811243573219021</c:v>
                </c:pt>
                <c:pt idx="21">
                  <c:v>0.11700633356425252</c:v>
                </c:pt>
                <c:pt idx="22">
                  <c:v>0.19339387689331716</c:v>
                </c:pt>
                <c:pt idx="23">
                  <c:v>0.39097612695108619</c:v>
                </c:pt>
                <c:pt idx="24">
                  <c:v>0.53799392942798563</c:v>
                </c:pt>
                <c:pt idx="25">
                  <c:v>0.70394055216603779</c:v>
                </c:pt>
                <c:pt idx="26">
                  <c:v>0.76230190631596761</c:v>
                </c:pt>
                <c:pt idx="27">
                  <c:v>0.66127737380737084</c:v>
                </c:pt>
                <c:pt idx="28">
                  <c:v>0.49437026508976184</c:v>
                </c:pt>
                <c:pt idx="29">
                  <c:v>0.33609828758886157</c:v>
                </c:pt>
                <c:pt idx="30">
                  <c:v>0.28258902122298801</c:v>
                </c:pt>
                <c:pt idx="31">
                  <c:v>0.23889612755148787</c:v>
                </c:pt>
                <c:pt idx="32">
                  <c:v>0.18949573620987584</c:v>
                </c:pt>
                <c:pt idx="33">
                  <c:v>0.1630338337077076</c:v>
                </c:pt>
                <c:pt idx="34">
                  <c:v>0.13920148822060499</c:v>
                </c:pt>
                <c:pt idx="35">
                  <c:v>8.9064898061939901E-2</c:v>
                </c:pt>
                <c:pt idx="36">
                  <c:v>6.2143044739883399E-2</c:v>
                </c:pt>
                <c:pt idx="37">
                  <c:v>5.0266697710624961E-2</c:v>
                </c:pt>
                <c:pt idx="38">
                  <c:v>5.8616435675088105E-2</c:v>
                </c:pt>
                <c:pt idx="39">
                  <c:v>6.9609863306782246E-2</c:v>
                </c:pt>
                <c:pt idx="40">
                  <c:v>6.3951923165033883E-2</c:v>
                </c:pt>
                <c:pt idx="41">
                  <c:v>7.4950961702652072E-2</c:v>
                </c:pt>
                <c:pt idx="42">
                  <c:v>8.9166006720553734E-2</c:v>
                </c:pt>
                <c:pt idx="43">
                  <c:v>0.10843111233873524</c:v>
                </c:pt>
                <c:pt idx="44">
                  <c:v>9.5174514287842557E-2</c:v>
                </c:pt>
                <c:pt idx="45">
                  <c:v>7.4811447574446535E-2</c:v>
                </c:pt>
                <c:pt idx="46">
                  <c:v>6.6418465717046321E-2</c:v>
                </c:pt>
                <c:pt idx="47">
                  <c:v>5.974109537749904E-2</c:v>
                </c:pt>
                <c:pt idx="48">
                  <c:v>5.2837359294399595E-2</c:v>
                </c:pt>
                <c:pt idx="49">
                  <c:v>6.5939330080125508E-2</c:v>
                </c:pt>
                <c:pt idx="50">
                  <c:v>7.3679885039761528E-2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A-4ECF-83BB-274ADA3E319A}"/>
            </c:ext>
          </c:extLst>
        </c:ser>
        <c:ser>
          <c:idx val="1"/>
          <c:order val="1"/>
          <c:tx>
            <c:strRef>
              <c:f>Datos!$AL$3</c:f>
              <c:strCache>
                <c:ptCount val="1"/>
                <c:pt idx="0">
                  <c:v>Counterfactual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Datos!$T$4:$T$54</c:f>
              <c:numCache>
                <c:formatCode>0</c:formatCode>
                <c:ptCount val="5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</c:numCache>
            </c:numRef>
          </c:cat>
          <c:val>
            <c:numRef>
              <c:f>Datos!$AL$4:$AL$54</c:f>
              <c:numCache>
                <c:formatCode>0.0</c:formatCode>
                <c:ptCount val="51"/>
                <c:pt idx="0">
                  <c:v>9.0817772295973542E-2</c:v>
                </c:pt>
                <c:pt idx="1">
                  <c:v>0.10181694999381813</c:v>
                </c:pt>
                <c:pt idx="2">
                  <c:v>0.11848790139185651</c:v>
                </c:pt>
                <c:pt idx="3">
                  <c:v>0.13886137215671615</c:v>
                </c:pt>
                <c:pt idx="4">
                  <c:v>0.15022524242708377</c:v>
                </c:pt>
                <c:pt idx="5">
                  <c:v>0.15992790967137296</c:v>
                </c:pt>
                <c:pt idx="6">
                  <c:v>0.14751169342376733</c:v>
                </c:pt>
                <c:pt idx="7">
                  <c:v>0.1605404763116049</c:v>
                </c:pt>
                <c:pt idx="8">
                  <c:v>0.17110714605707891</c:v>
                </c:pt>
                <c:pt idx="9">
                  <c:v>0.18020760419228643</c:v>
                </c:pt>
                <c:pt idx="10">
                  <c:v>0.20219467732213484</c:v>
                </c:pt>
                <c:pt idx="11">
                  <c:v>0.19094034102368138</c:v>
                </c:pt>
                <c:pt idx="12">
                  <c:v>0.24030389927122189</c:v>
                </c:pt>
                <c:pt idx="13">
                  <c:v>0.26933854622802172</c:v>
                </c:pt>
                <c:pt idx="14">
                  <c:v>0.19116711731187758</c:v>
                </c:pt>
                <c:pt idx="15">
                  <c:v>0.20393626980499005</c:v>
                </c:pt>
                <c:pt idx="16">
                  <c:v>0.16776428528192674</c:v>
                </c:pt>
                <c:pt idx="17">
                  <c:v>0.16010428418678063</c:v>
                </c:pt>
                <c:pt idx="18">
                  <c:v>0.16020201171527823</c:v>
                </c:pt>
                <c:pt idx="19">
                  <c:v>0.12716471738755808</c:v>
                </c:pt>
                <c:pt idx="20">
                  <c:v>0.11337001253575056</c:v>
                </c:pt>
                <c:pt idx="21">
                  <c:v>0.10302096115006378</c:v>
                </c:pt>
                <c:pt idx="22">
                  <c:v>0.15274420850172823</c:v>
                </c:pt>
                <c:pt idx="23">
                  <c:v>0.25719384478479945</c:v>
                </c:pt>
                <c:pt idx="24">
                  <c:v>0.33863577283791996</c:v>
                </c:pt>
                <c:pt idx="25">
                  <c:v>0.36069681185367236</c:v>
                </c:pt>
                <c:pt idx="26">
                  <c:v>0.35513626693743283</c:v>
                </c:pt>
                <c:pt idx="27">
                  <c:v>0.2951688895238469</c:v>
                </c:pt>
                <c:pt idx="28">
                  <c:v>0.20723496108925504</c:v>
                </c:pt>
                <c:pt idx="29">
                  <c:v>0.14420297576998503</c:v>
                </c:pt>
                <c:pt idx="30">
                  <c:v>0.11685025308624933</c:v>
                </c:pt>
                <c:pt idx="31">
                  <c:v>0.10458920807069089</c:v>
                </c:pt>
                <c:pt idx="32">
                  <c:v>9.0469755771883348E-2</c:v>
                </c:pt>
                <c:pt idx="33">
                  <c:v>7.8367598008989001E-2</c:v>
                </c:pt>
                <c:pt idx="34">
                  <c:v>6.8827311825256574E-2</c:v>
                </c:pt>
                <c:pt idx="35">
                  <c:v>4.6665016054354393E-2</c:v>
                </c:pt>
                <c:pt idx="36">
                  <c:v>3.4206808163117101E-2</c:v>
                </c:pt>
                <c:pt idx="37">
                  <c:v>2.9952532972378956E-2</c:v>
                </c:pt>
                <c:pt idx="38">
                  <c:v>3.501607121055178E-2</c:v>
                </c:pt>
                <c:pt idx="39">
                  <c:v>3.9396847304787791E-2</c:v>
                </c:pt>
                <c:pt idx="40">
                  <c:v>3.4645948790604453E-2</c:v>
                </c:pt>
                <c:pt idx="41">
                  <c:v>3.6456601211692516E-2</c:v>
                </c:pt>
                <c:pt idx="42">
                  <c:v>4.2899589924371706E-2</c:v>
                </c:pt>
                <c:pt idx="43">
                  <c:v>4.8418056755574659E-2</c:v>
                </c:pt>
                <c:pt idx="44">
                  <c:v>4.4714776781311187E-2</c:v>
                </c:pt>
                <c:pt idx="45">
                  <c:v>3.6641307409960418E-2</c:v>
                </c:pt>
                <c:pt idx="46">
                  <c:v>3.3760783946332716E-2</c:v>
                </c:pt>
                <c:pt idx="47">
                  <c:v>2.9646720223911481E-2</c:v>
                </c:pt>
                <c:pt idx="48">
                  <c:v>2.5587561925953357E-2</c:v>
                </c:pt>
                <c:pt idx="49">
                  <c:v>3.2076639112421361E-2</c:v>
                </c:pt>
                <c:pt idx="50">
                  <c:v>3.7582973424834638E-2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A-4ECF-83BB-274ADA3E3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767536"/>
        <c:axId val="186768848"/>
      </c:lineChart>
      <c:catAx>
        <c:axId val="186767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68848"/>
        <c:crosses val="autoZero"/>
        <c:auto val="1"/>
        <c:lblAlgn val="ctr"/>
        <c:lblOffset val="100"/>
        <c:noMultiLvlLbl val="0"/>
      </c:catAx>
      <c:valAx>
        <c:axId val="18676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6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Datos!$AM$3</c:f>
              <c:strCache>
                <c:ptCount val="1"/>
                <c:pt idx="0">
                  <c:v>τ=0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Datos!$AM$4:$AM$61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 formatCode="0.0">
                  <c:v>7.8113381576083205E-2</c:v>
                </c:pt>
                <c:pt idx="3" formatCode="0.0">
                  <c:v>0.11679955158807748</c:v>
                </c:pt>
                <c:pt idx="4" formatCode="0.0">
                  <c:v>8.2990207749780512E-2</c:v>
                </c:pt>
                <c:pt idx="5" formatCode="0.0">
                  <c:v>0.10040343687336294</c:v>
                </c:pt>
                <c:pt idx="6" formatCode="0.0">
                  <c:v>0.11622944525097556</c:v>
                </c:pt>
                <c:pt idx="7" formatCode="0.0">
                  <c:v>0.13476855079665226</c:v>
                </c:pt>
                <c:pt idx="8" formatCode="0.0">
                  <c:v>0.15138860262876355</c:v>
                </c:pt>
                <c:pt idx="9" formatCode="0.0">
                  <c:v>0.16369900387982975</c:v>
                </c:pt>
                <c:pt idx="10" formatCode="0.0">
                  <c:v>0.19441116292330776</c:v>
                </c:pt>
                <c:pt idx="11" formatCode="0.0">
                  <c:v>0.20314825577965931</c:v>
                </c:pt>
                <c:pt idx="12" formatCode="0.0">
                  <c:v>8.6353045661039199E-2</c:v>
                </c:pt>
                <c:pt idx="13" formatCode="0.0">
                  <c:v>-1.204953073071223E-2</c:v>
                </c:pt>
                <c:pt idx="14" formatCode="0.0">
                  <c:v>9.7112523269169276E-2</c:v>
                </c:pt>
                <c:pt idx="15" formatCode="0.0">
                  <c:v>0.26205299410189875</c:v>
                </c:pt>
                <c:pt idx="16" formatCode="0.0">
                  <c:v>0.27624596510059835</c:v>
                </c:pt>
                <c:pt idx="17" formatCode="0.0">
                  <c:v>0.22232409790540114</c:v>
                </c:pt>
                <c:pt idx="18" formatCode="0.0">
                  <c:v>0.31200093326444966</c:v>
                </c:pt>
                <c:pt idx="19" formatCode="0.0">
                  <c:v>0.19812173576107803</c:v>
                </c:pt>
                <c:pt idx="20" formatCode="0.0">
                  <c:v>0.1315317179605282</c:v>
                </c:pt>
                <c:pt idx="21" formatCode="0.0">
                  <c:v>0.15297581833557972</c:v>
                </c:pt>
                <c:pt idx="22" formatCode="0.0">
                  <c:v>0.20632831043275829</c:v>
                </c:pt>
                <c:pt idx="23" formatCode="0.0">
                  <c:v>0.28891222044952081</c:v>
                </c:pt>
                <c:pt idx="24" formatCode="0.0">
                  <c:v>0.41434623920362135</c:v>
                </c:pt>
                <c:pt idx="25" formatCode="0.0">
                  <c:v>0.60911528201049314</c:v>
                </c:pt>
                <c:pt idx="26" formatCode="0.0">
                  <c:v>0.80204215216714814</c:v>
                </c:pt>
                <c:pt idx="27" formatCode="0.0">
                  <c:v>0.76614309077219667</c:v>
                </c:pt>
                <c:pt idx="28" formatCode="0.0">
                  <c:v>0.67069189806254048</c:v>
                </c:pt>
                <c:pt idx="29" formatCode="0.0">
                  <c:v>0.50396447843921011</c:v>
                </c:pt>
                <c:pt idx="30" formatCode="0.0">
                  <c:v>0.39398948496902825</c:v>
                </c:pt>
                <c:pt idx="31" formatCode="0.0">
                  <c:v>0.34688585114151166</c:v>
                </c:pt>
                <c:pt idx="32" formatCode="0.0">
                  <c:v>0.27748651688207693</c:v>
                </c:pt>
                <c:pt idx="33" formatCode="0.0">
                  <c:v>0.25644593248293707</c:v>
                </c:pt>
                <c:pt idx="34" formatCode="0.0">
                  <c:v>0.22918842974859091</c:v>
                </c:pt>
                <c:pt idx="35" formatCode="0.0">
                  <c:v>0.1578415355568836</c:v>
                </c:pt>
                <c:pt idx="36" formatCode="0.0">
                  <c:v>0.14640058268327166</c:v>
                </c:pt>
                <c:pt idx="37" formatCode="0.0">
                  <c:v>0.12138866419843786</c:v>
                </c:pt>
                <c:pt idx="38" formatCode="0.0">
                  <c:v>0.13769808527315908</c:v>
                </c:pt>
                <c:pt idx="39" formatCode="0.0">
                  <c:v>0.16322039818619016</c:v>
                </c:pt>
                <c:pt idx="40" formatCode="0.0">
                  <c:v>0.15423964560131037</c:v>
                </c:pt>
                <c:pt idx="41" formatCode="0.0">
                  <c:v>0.16221219307653653</c:v>
                </c:pt>
                <c:pt idx="42" formatCode="0.0">
                  <c:v>0.17137291897408757</c:v>
                </c:pt>
                <c:pt idx="43" formatCode="0.0">
                  <c:v>0.16170153737209825</c:v>
                </c:pt>
                <c:pt idx="44" formatCode="0.0">
                  <c:v>0.10700609499681941</c:v>
                </c:pt>
                <c:pt idx="45" formatCode="0.0">
                  <c:v>7.0934457449397817E-2</c:v>
                </c:pt>
                <c:pt idx="46" formatCode="0.0">
                  <c:v>1.7740279957441332E-2</c:v>
                </c:pt>
                <c:pt idx="47" formatCode="0.0">
                  <c:v>4.2134604126305986E-3</c:v>
                </c:pt>
                <c:pt idx="48" formatCode="0.0">
                  <c:v>2.8893134444598637E-2</c:v>
                </c:pt>
                <c:pt idx="49" formatCode="0.0">
                  <c:v>0.12485964570939552</c:v>
                </c:pt>
                <c:pt idx="50" formatCode="0.0">
                  <c:v>9.1317178974049923E-2</c:v>
                </c:pt>
                <c:pt idx="51" formatCode="0.0">
                  <c:v>0.1109755154568168</c:v>
                </c:pt>
                <c:pt idx="52" formatCode="0.0">
                  <c:v>0.14653476999987769</c:v>
                </c:pt>
                <c:pt idx="53" formatCode="0.0">
                  <c:v>0.19279056602867145</c:v>
                </c:pt>
                <c:pt idx="54" formatCode="0.0">
                  <c:v>0.23919010203182409</c:v>
                </c:pt>
                <c:pt idx="55" formatCode="0.0">
                  <c:v>0.25240688648516307</c:v>
                </c:pt>
                <c:pt idx="56" formatCode="0.0">
                  <c:v>0.28189214158978071</c:v>
                </c:pt>
                <c:pt idx="57" formatCode="0.0">
                  <c:v>0.34073693155983742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6C7-8936-469DB7EE598D}"/>
            </c:ext>
          </c:extLst>
        </c:ser>
        <c:ser>
          <c:idx val="1"/>
          <c:order val="1"/>
          <c:tx>
            <c:strRef>
              <c:f>Datos!$AN$3</c:f>
              <c:strCache>
                <c:ptCount val="1"/>
                <c:pt idx="0">
                  <c:v>Actual Debt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Datos!$AN$4:$AN$61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 formatCode="0.0">
                  <c:v>8.3422144009806354E-2</c:v>
                </c:pt>
                <c:pt idx="3" formatCode="0.0">
                  <c:v>9.7077131757353607E-2</c:v>
                </c:pt>
                <c:pt idx="4" formatCode="0.0">
                  <c:v>9.9246517664583173E-2</c:v>
                </c:pt>
                <c:pt idx="5" formatCode="0.0">
                  <c:v>0.12937508472491221</c:v>
                </c:pt>
                <c:pt idx="6" formatCode="0.0">
                  <c:v>0.13555554611739215</c:v>
                </c:pt>
                <c:pt idx="7" formatCode="0.0">
                  <c:v>0.15819674425391983</c:v>
                </c:pt>
                <c:pt idx="8" formatCode="0.0">
                  <c:v>0.18961516774344367</c:v>
                </c:pt>
                <c:pt idx="9" formatCode="0.0">
                  <c:v>0.22229655488807634</c:v>
                </c:pt>
                <c:pt idx="10" formatCode="0.0">
                  <c:v>0.26511019074538344</c:v>
                </c:pt>
                <c:pt idx="11" formatCode="0.0">
                  <c:v>0.24511193570467707</c:v>
                </c:pt>
                <c:pt idx="12" formatCode="0.0">
                  <c:v>0.13792859270036278</c:v>
                </c:pt>
                <c:pt idx="13" formatCode="0.0">
                  <c:v>0.10209060400249204</c:v>
                </c:pt>
                <c:pt idx="14" formatCode="0.0">
                  <c:v>0.23322635808067438</c:v>
                </c:pt>
                <c:pt idx="15" formatCode="0.0">
                  <c:v>0.39481251680799112</c:v>
                </c:pt>
                <c:pt idx="16" formatCode="0.0">
                  <c:v>0.31281918831752653</c:v>
                </c:pt>
                <c:pt idx="17" formatCode="0.0">
                  <c:v>0.33787330185843434</c:v>
                </c:pt>
                <c:pt idx="18" formatCode="0.0">
                  <c:v>0.3352284167077505</c:v>
                </c:pt>
                <c:pt idx="19" formatCode="0.0">
                  <c:v>0.26028575059199405</c:v>
                </c:pt>
                <c:pt idx="20" formatCode="0.0">
                  <c:v>0.18771323145738017</c:v>
                </c:pt>
                <c:pt idx="21" formatCode="0.0">
                  <c:v>0.13546933654412241</c:v>
                </c:pt>
                <c:pt idx="22" formatCode="0.0">
                  <c:v>0.2148203404318508</c:v>
                </c:pt>
                <c:pt idx="23" formatCode="0.0">
                  <c:v>0.38101888575650222</c:v>
                </c:pt>
                <c:pt idx="24" formatCode="0.0">
                  <c:v>0.52108527165076013</c:v>
                </c:pt>
                <c:pt idx="25" formatCode="0.0">
                  <c:v>0.78858270078759951</c:v>
                </c:pt>
                <c:pt idx="26" formatCode="0.0">
                  <c:v>0.86024036452013486</c:v>
                </c:pt>
                <c:pt idx="27" formatCode="0.0">
                  <c:v>0.74944661297720283</c:v>
                </c:pt>
                <c:pt idx="28" formatCode="0.0">
                  <c:v>0.63545061337963316</c:v>
                </c:pt>
                <c:pt idx="29" formatCode="0.0">
                  <c:v>0.45835202775523276</c:v>
                </c:pt>
                <c:pt idx="30" formatCode="0.0">
                  <c:v>0.39949185755418415</c:v>
                </c:pt>
                <c:pt idx="31" formatCode="0.0">
                  <c:v>0.34842526152523789</c:v>
                </c:pt>
                <c:pt idx="32" formatCode="0.0">
                  <c:v>0.29315678438773868</c:v>
                </c:pt>
                <c:pt idx="33" formatCode="0.0">
                  <c:v>0.26997383996057667</c:v>
                </c:pt>
                <c:pt idx="34" formatCode="0.0">
                  <c:v>0.23777402277892945</c:v>
                </c:pt>
                <c:pt idx="35" formatCode="0.0">
                  <c:v>0.18885675060134649</c:v>
                </c:pt>
                <c:pt idx="36" formatCode="0.0">
                  <c:v>0.16511335548678654</c:v>
                </c:pt>
                <c:pt idx="37" formatCode="0.0">
                  <c:v>0.14098731066311249</c:v>
                </c:pt>
                <c:pt idx="38" formatCode="0.0">
                  <c:v>0.13917172398366678</c:v>
                </c:pt>
                <c:pt idx="39" formatCode="0.0">
                  <c:v>0.15485221413470371</c:v>
                </c:pt>
                <c:pt idx="40" formatCode="0.0">
                  <c:v>0.14645344691497217</c:v>
                </c:pt>
                <c:pt idx="41" formatCode="0.0">
                  <c:v>0.16297046607485521</c:v>
                </c:pt>
                <c:pt idx="42" formatCode="0.0">
                  <c:v>0.16881869632635135</c:v>
                </c:pt>
                <c:pt idx="43" formatCode="0.0">
                  <c:v>0.16488272324741898</c:v>
                </c:pt>
                <c:pt idx="44" formatCode="0.0">
                  <c:v>0.14650750082124875</c:v>
                </c:pt>
                <c:pt idx="45" formatCode="0.0">
                  <c:v>0.11244070580078842</c:v>
                </c:pt>
                <c:pt idx="46" formatCode="0.0">
                  <c:v>9.7665973248363236E-2</c:v>
                </c:pt>
                <c:pt idx="47" formatCode="0.0">
                  <c:v>8.3748423653373413E-2</c:v>
                </c:pt>
                <c:pt idx="48" formatCode="0.0">
                  <c:v>8.1853314855398901E-2</c:v>
                </c:pt>
                <c:pt idx="49" formatCode="0.0">
                  <c:v>0.10942601421257037</c:v>
                </c:pt>
                <c:pt idx="50" formatCode="0.0">
                  <c:v>0.15185668605045044</c:v>
                </c:pt>
                <c:pt idx="51" formatCode="0.0">
                  <c:v>0.16978042026611756</c:v>
                </c:pt>
                <c:pt idx="52" formatCode="0.0">
                  <c:v>0.20288692548682985</c:v>
                </c:pt>
                <c:pt idx="53" formatCode="0.0">
                  <c:v>0.20268311438510606</c:v>
                </c:pt>
                <c:pt idx="54" formatCode="0.0">
                  <c:v>0.2214257074774672</c:v>
                </c:pt>
                <c:pt idx="55" formatCode="0.0">
                  <c:v>0.2684850204838452</c:v>
                </c:pt>
                <c:pt idx="56" formatCode="0.0">
                  <c:v>0.33545783144218322</c:v>
                </c:pt>
                <c:pt idx="57" formatCode="0.0">
                  <c:v>0.39756642067372661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6C7-8936-469DB7EE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330920"/>
        <c:axId val="479331248"/>
      </c:lineChart>
      <c:catAx>
        <c:axId val="4793309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31248"/>
        <c:crosses val="autoZero"/>
        <c:auto val="1"/>
        <c:lblAlgn val="ctr"/>
        <c:lblOffset val="100"/>
        <c:noMultiLvlLbl val="0"/>
      </c:catAx>
      <c:valAx>
        <c:axId val="47933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3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Datos!$AO$3</c:f>
              <c:strCache>
                <c:ptCount val="1"/>
                <c:pt idx="0">
                  <c:v>pub_int_index_inf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Datos!$AO$4:$AO$61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0.97882188362562428</c:v>
                </c:pt>
                <c:pt idx="21">
                  <c:v>1.0868227841660183</c:v>
                </c:pt>
                <c:pt idx="22">
                  <c:v>2.1366629241883772</c:v>
                </c:pt>
                <c:pt idx="23">
                  <c:v>10.181233779097431</c:v>
                </c:pt>
                <c:pt idx="24">
                  <c:v>16.88954648285101</c:v>
                </c:pt>
                <c:pt idx="25">
                  <c:v>31.989683405344532</c:v>
                </c:pt>
                <c:pt idx="26">
                  <c:v>34.09500783751156</c:v>
                </c:pt>
                <c:pt idx="27">
                  <c:v>29.727096064847519</c:v>
                </c:pt>
                <c:pt idx="28">
                  <c:v>30.706233227045391</c:v>
                </c:pt>
                <c:pt idx="29">
                  <c:v>4.6254700943994349</c:v>
                </c:pt>
                <c:pt idx="30">
                  <c:v>3.4245623160175356</c:v>
                </c:pt>
                <c:pt idx="31">
                  <c:v>2.9969908341480558</c:v>
                </c:pt>
                <c:pt idx="32">
                  <c:v>2.7274212617560005</c:v>
                </c:pt>
                <c:pt idx="33">
                  <c:v>2.7638235430663292</c:v>
                </c:pt>
                <c:pt idx="34">
                  <c:v>2.2794394868286516</c:v>
                </c:pt>
                <c:pt idx="35">
                  <c:v>2.1335418488897093</c:v>
                </c:pt>
                <c:pt idx="36">
                  <c:v>1.8158890644527006</c:v>
                </c:pt>
                <c:pt idx="37">
                  <c:v>1.5794332207494983</c:v>
                </c:pt>
                <c:pt idx="38">
                  <c:v>1.4009620825008027</c:v>
                </c:pt>
                <c:pt idx="39">
                  <c:v>1.3500927478908429</c:v>
                </c:pt>
                <c:pt idx="40">
                  <c:v>1.185020953104629</c:v>
                </c:pt>
                <c:pt idx="41">
                  <c:v>1.0289179252592948</c:v>
                </c:pt>
                <c:pt idx="42">
                  <c:v>0.87234864614540653</c:v>
                </c:pt>
                <c:pt idx="43">
                  <c:v>0.96406102239098201</c:v>
                </c:pt>
                <c:pt idx="44">
                  <c:v>1.8499403652130122</c:v>
                </c:pt>
                <c:pt idx="45">
                  <c:v>2.010772792680187</c:v>
                </c:pt>
                <c:pt idx="46">
                  <c:v>1.9210285842223851</c:v>
                </c:pt>
                <c:pt idx="47">
                  <c:v>2.2185335138771798</c:v>
                </c:pt>
                <c:pt idx="48">
                  <c:v>3.0846668414738239</c:v>
                </c:pt>
                <c:pt idx="49">
                  <c:v>4.8664019739840141</c:v>
                </c:pt>
                <c:pt idx="50">
                  <c:v>7.53149118375869</c:v>
                </c:pt>
                <c:pt idx="51">
                  <c:v>9.0635200174143193</c:v>
                </c:pt>
                <c:pt idx="52">
                  <c:v>10.893499892973315</c:v>
                </c:pt>
                <c:pt idx="53">
                  <c:v>11.1047411796203</c:v>
                </c:pt>
                <c:pt idx="54">
                  <c:v>10.773426380318954</c:v>
                </c:pt>
                <c:pt idx="55">
                  <c:v>14.1612665453617</c:v>
                </c:pt>
                <c:pt idx="56">
                  <c:v>19.173148841380247</c:v>
                </c:pt>
                <c:pt idx="57">
                  <c:v>22.065278282424153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7-47FE-A0C8-6F3A2312F72E}"/>
            </c:ext>
          </c:extLst>
        </c:ser>
        <c:ser>
          <c:idx val="2"/>
          <c:order val="1"/>
          <c:tx>
            <c:strRef>
              <c:f>Datos!$AQ$3</c:f>
              <c:strCache>
                <c:ptCount val="1"/>
                <c:pt idx="0">
                  <c:v>pub_int_clp_inf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Datos!$AQ$4:$AQ$61</c:f>
              <c:numCache>
                <c:formatCode>0.0</c:formatCode>
                <c:ptCount val="58"/>
                <c:pt idx="0">
                  <c:v>0.36277601340022064</c:v>
                </c:pt>
                <c:pt idx="1">
                  <c:v>0.35384752166941597</c:v>
                </c:pt>
                <c:pt idx="2">
                  <c:v>0.39522921984622905</c:v>
                </c:pt>
                <c:pt idx="3">
                  <c:v>0.40359947161279036</c:v>
                </c:pt>
                <c:pt idx="4">
                  <c:v>0.34422999894188233</c:v>
                </c:pt>
                <c:pt idx="5">
                  <c:v>0.42324041341258811</c:v>
                </c:pt>
                <c:pt idx="6">
                  <c:v>0.37917493920617729</c:v>
                </c:pt>
                <c:pt idx="7">
                  <c:v>0.51708363355459896</c:v>
                </c:pt>
                <c:pt idx="8">
                  <c:v>0.54609329977950116</c:v>
                </c:pt>
                <c:pt idx="9">
                  <c:v>0.48792530675894158</c:v>
                </c:pt>
                <c:pt idx="10">
                  <c:v>0.59790492991054101</c:v>
                </c:pt>
                <c:pt idx="11">
                  <c:v>2.720608418840766</c:v>
                </c:pt>
                <c:pt idx="12">
                  <c:v>3.749725810630764</c:v>
                </c:pt>
                <c:pt idx="13">
                  <c:v>2.9677279274474886</c:v>
                </c:pt>
                <c:pt idx="14">
                  <c:v>2.3371774160479704</c:v>
                </c:pt>
                <c:pt idx="15">
                  <c:v>0.98903625100741821</c:v>
                </c:pt>
                <c:pt idx="16">
                  <c:v>2.3073294602394734</c:v>
                </c:pt>
                <c:pt idx="17">
                  <c:v>3.6511626863898852</c:v>
                </c:pt>
                <c:pt idx="18">
                  <c:v>3.7090971043769931</c:v>
                </c:pt>
                <c:pt idx="19">
                  <c:v>3.0562380003030176</c:v>
                </c:pt>
                <c:pt idx="20">
                  <c:v>1.1934488525484641</c:v>
                </c:pt>
                <c:pt idx="21">
                  <c:v>0.99108987934830561</c:v>
                </c:pt>
                <c:pt idx="22">
                  <c:v>6.6124044934514457</c:v>
                </c:pt>
                <c:pt idx="23">
                  <c:v>5.5122285908951758</c:v>
                </c:pt>
                <c:pt idx="24">
                  <c:v>7.9308096528345011</c:v>
                </c:pt>
                <c:pt idx="25">
                  <c:v>4.6884093068160553</c:v>
                </c:pt>
                <c:pt idx="26">
                  <c:v>1.1639946150266229</c:v>
                </c:pt>
                <c:pt idx="27">
                  <c:v>1.7388519620341862</c:v>
                </c:pt>
                <c:pt idx="28">
                  <c:v>0.22684828962333228</c:v>
                </c:pt>
                <c:pt idx="29">
                  <c:v>0.19543235715206575</c:v>
                </c:pt>
                <c:pt idx="30">
                  <c:v>0.16747654601305592</c:v>
                </c:pt>
                <c:pt idx="31">
                  <c:v>0.12448312938141289</c:v>
                </c:pt>
                <c:pt idx="32">
                  <c:v>9.2519599788020407E-2</c:v>
                </c:pt>
                <c:pt idx="33">
                  <c:v>6.8989558082394417E-2</c:v>
                </c:pt>
                <c:pt idx="34">
                  <c:v>4.4843384942134801E-2</c:v>
                </c:pt>
                <c:pt idx="35">
                  <c:v>3.0063297561557852E-2</c:v>
                </c:pt>
                <c:pt idx="36">
                  <c:v>1.889606371389092E-2</c:v>
                </c:pt>
                <c:pt idx="37">
                  <c:v>1.1908204583595127E-2</c:v>
                </c:pt>
                <c:pt idx="38">
                  <c:v>8.1463979044071738E-3</c:v>
                </c:pt>
                <c:pt idx="39">
                  <c:v>5.7606797484632665E-3</c:v>
                </c:pt>
                <c:pt idx="40">
                  <c:v>2.9674667389450859E-3</c:v>
                </c:pt>
                <c:pt idx="41">
                  <c:v>1.7243031939848264E-3</c:v>
                </c:pt>
                <c:pt idx="42">
                  <c:v>1.0802126144849795E-3</c:v>
                </c:pt>
                <c:pt idx="43">
                  <c:v>8.3607350273298675E-4</c:v>
                </c:pt>
                <c:pt idx="44">
                  <c:v>7.6497110271063257E-4</c:v>
                </c:pt>
                <c:pt idx="45">
                  <c:v>7.465638808600044E-4</c:v>
                </c:pt>
                <c:pt idx="46">
                  <c:v>6.2609015042920301E-3</c:v>
                </c:pt>
                <c:pt idx="47">
                  <c:v>2.2854855587585276E-3</c:v>
                </c:pt>
                <c:pt idx="48">
                  <c:v>1.1997706417665173E-3</c:v>
                </c:pt>
                <c:pt idx="49">
                  <c:v>1.28984537409157E-3</c:v>
                </c:pt>
                <c:pt idx="50">
                  <c:v>8.7145038860056054E-4</c:v>
                </c:pt>
                <c:pt idx="51">
                  <c:v>7.7488091661258285E-4</c:v>
                </c:pt>
                <c:pt idx="52">
                  <c:v>6.6134589622765549E-4</c:v>
                </c:pt>
                <c:pt idx="53">
                  <c:v>6.3340816887053877E-5</c:v>
                </c:pt>
                <c:pt idx="54">
                  <c:v>3.9788628889137197E-5</c:v>
                </c:pt>
                <c:pt idx="55">
                  <c:v>0</c:v>
                </c:pt>
                <c:pt idx="56">
                  <c:v>5.9123404913349908E-4</c:v>
                </c:pt>
                <c:pt idx="57">
                  <c:v>4.4994860245082315E-4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7-47FE-A0C8-6F3A2312F72E}"/>
            </c:ext>
          </c:extLst>
        </c:ser>
        <c:ser>
          <c:idx val="1"/>
          <c:order val="2"/>
          <c:tx>
            <c:strRef>
              <c:f>Datos!$AP$3</c:f>
              <c:strCache>
                <c:ptCount val="1"/>
                <c:pt idx="0">
                  <c:v>pub_int_usd_inf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Datos!$AP$4:$AP$61</c:f>
              <c:numCache>
                <c:formatCode>0.0</c:formatCode>
                <c:ptCount val="58"/>
                <c:pt idx="0">
                  <c:v>1.7883268071242149</c:v>
                </c:pt>
                <c:pt idx="1">
                  <c:v>2.2698125522070915</c:v>
                </c:pt>
                <c:pt idx="2">
                  <c:v>1.9726068214800017</c:v>
                </c:pt>
                <c:pt idx="3">
                  <c:v>1.9015024359736983</c:v>
                </c:pt>
                <c:pt idx="4">
                  <c:v>1.6998084772646145</c:v>
                </c:pt>
                <c:pt idx="5">
                  <c:v>2.1973428101720498</c:v>
                </c:pt>
                <c:pt idx="6">
                  <c:v>1.9764780154161652</c:v>
                </c:pt>
                <c:pt idx="7">
                  <c:v>1.8993544608692827</c:v>
                </c:pt>
                <c:pt idx="8">
                  <c:v>2.0037209197838997</c:v>
                </c:pt>
                <c:pt idx="9">
                  <c:v>1.9582380886337083</c:v>
                </c:pt>
                <c:pt idx="10">
                  <c:v>2.0291922321658924</c:v>
                </c:pt>
                <c:pt idx="11">
                  <c:v>1.3909145674596601</c:v>
                </c:pt>
                <c:pt idx="12">
                  <c:v>0.64409581604641608</c:v>
                </c:pt>
                <c:pt idx="13">
                  <c:v>0.24034877915808622</c:v>
                </c:pt>
                <c:pt idx="14">
                  <c:v>6.2383638975172424</c:v>
                </c:pt>
                <c:pt idx="15">
                  <c:v>15.406215059181571</c:v>
                </c:pt>
                <c:pt idx="16">
                  <c:v>12.103617414552865</c:v>
                </c:pt>
                <c:pt idx="17">
                  <c:v>16.987629407900467</c:v>
                </c:pt>
                <c:pt idx="18">
                  <c:v>15.438974120279536</c:v>
                </c:pt>
                <c:pt idx="19">
                  <c:v>11.462409716472685</c:v>
                </c:pt>
                <c:pt idx="20">
                  <c:v>7.3844648582416701</c:v>
                </c:pt>
                <c:pt idx="21">
                  <c:v>3.2523556204346082</c:v>
                </c:pt>
                <c:pt idx="22">
                  <c:v>0.62242081937435834</c:v>
                </c:pt>
                <c:pt idx="23">
                  <c:v>0.47093970573346305</c:v>
                </c:pt>
                <c:pt idx="24">
                  <c:v>0.4363928330487778</c:v>
                </c:pt>
                <c:pt idx="25">
                  <c:v>4.4101654473297964</c:v>
                </c:pt>
                <c:pt idx="26">
                  <c:v>7.511153385739668</c:v>
                </c:pt>
                <c:pt idx="27">
                  <c:v>5.2727180200116655</c:v>
                </c:pt>
                <c:pt idx="28">
                  <c:v>1.0693400648692137</c:v>
                </c:pt>
                <c:pt idx="29">
                  <c:v>19.352373478907463</c:v>
                </c:pt>
                <c:pt idx="30">
                  <c:v>18.296901861734252</c:v>
                </c:pt>
                <c:pt idx="31">
                  <c:v>16.138490640487657</c:v>
                </c:pt>
                <c:pt idx="32">
                  <c:v>13.91383553886002</c:v>
                </c:pt>
                <c:pt idx="33">
                  <c:v>13.424323884975895</c:v>
                </c:pt>
                <c:pt idx="34">
                  <c:v>11.528681513110634</c:v>
                </c:pt>
                <c:pt idx="35">
                  <c:v>10.296847246434233</c:v>
                </c:pt>
                <c:pt idx="36">
                  <c:v>9.0245535257766143</c:v>
                </c:pt>
                <c:pt idx="37">
                  <c:v>8.038580421430364</c:v>
                </c:pt>
                <c:pt idx="38">
                  <c:v>7.4627975433504394</c:v>
                </c:pt>
                <c:pt idx="39">
                  <c:v>8.1196781054589753</c:v>
                </c:pt>
                <c:pt idx="40">
                  <c:v>7.9356671728170447</c:v>
                </c:pt>
                <c:pt idx="41">
                  <c:v>8.6974680770127772</c:v>
                </c:pt>
                <c:pt idx="42">
                  <c:v>8.1087498038757833</c:v>
                </c:pt>
                <c:pt idx="43">
                  <c:v>5.9995325043404</c:v>
                </c:pt>
                <c:pt idx="44">
                  <c:v>3.9681308981610872</c:v>
                </c:pt>
                <c:pt idx="45">
                  <c:v>2.0402875543885912</c:v>
                </c:pt>
                <c:pt idx="46">
                  <c:v>0.79751597631558413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0.17274850054442822</c:v>
                </c:pt>
                <c:pt idx="51">
                  <c:v>0.14764165751585495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7-47FE-A0C8-6F3A2312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823968"/>
        <c:axId val="610822984"/>
      </c:areaChart>
      <c:catAx>
        <c:axId val="610823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22984"/>
        <c:crosses val="autoZero"/>
        <c:auto val="1"/>
        <c:lblAlgn val="ctr"/>
        <c:lblOffset val="100"/>
        <c:noMultiLvlLbl val="0"/>
      </c:catAx>
      <c:valAx>
        <c:axId val="61082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2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Datos!$AR$3</c:f>
              <c:strCache>
                <c:ptCount val="1"/>
                <c:pt idx="0">
                  <c:v>def_gpd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Datos!$AR$4:$AR$61</c:f>
              <c:numCache>
                <c:formatCode>0.0</c:formatCode>
                <c:ptCount val="58"/>
                <c:pt idx="0">
                  <c:v>2.8841320204651293</c:v>
                </c:pt>
                <c:pt idx="1">
                  <c:v>2.3728994280890876</c:v>
                </c:pt>
                <c:pt idx="2">
                  <c:v>3.9568994635295298</c:v>
                </c:pt>
                <c:pt idx="3">
                  <c:v>2.7653006867118055</c:v>
                </c:pt>
                <c:pt idx="4">
                  <c:v>2.3390661540001112</c:v>
                </c:pt>
                <c:pt idx="5">
                  <c:v>2.7196291710183602</c:v>
                </c:pt>
                <c:pt idx="6">
                  <c:v>1.5048589467635847</c:v>
                </c:pt>
                <c:pt idx="7">
                  <c:v>9.1962172975475542E-2</c:v>
                </c:pt>
                <c:pt idx="8">
                  <c:v>-1.3595873705723904E-2</c:v>
                </c:pt>
                <c:pt idx="9">
                  <c:v>-1.3411242834839723</c:v>
                </c:pt>
                <c:pt idx="10">
                  <c:v>0.46037178638575155</c:v>
                </c:pt>
                <c:pt idx="11">
                  <c:v>7.3149947266645272</c:v>
                </c:pt>
                <c:pt idx="12">
                  <c:v>11.414190015770446</c:v>
                </c:pt>
                <c:pt idx="13">
                  <c:v>22.45436762823109</c:v>
                </c:pt>
                <c:pt idx="14">
                  <c:v>5.6374849343093727</c:v>
                </c:pt>
                <c:pt idx="15">
                  <c:v>0.40240490483116909</c:v>
                </c:pt>
                <c:pt idx="16">
                  <c:v>0.47241425578270657</c:v>
                </c:pt>
                <c:pt idx="17">
                  <c:v>1.0847400453681719</c:v>
                </c:pt>
                <c:pt idx="18">
                  <c:v>0.1045450984990334</c:v>
                </c:pt>
                <c:pt idx="19">
                  <c:v>-4.6651590870198065</c:v>
                </c:pt>
                <c:pt idx="20">
                  <c:v>-5.2188645531624687</c:v>
                </c:pt>
                <c:pt idx="21">
                  <c:v>-2.4766914816151067</c:v>
                </c:pt>
                <c:pt idx="22">
                  <c:v>0.95316117893682917</c:v>
                </c:pt>
                <c:pt idx="23">
                  <c:v>2.5934867276820381</c:v>
                </c:pt>
                <c:pt idx="24">
                  <c:v>2.9511971592759814</c:v>
                </c:pt>
                <c:pt idx="25">
                  <c:v>2.1671564744217098</c:v>
                </c:pt>
                <c:pt idx="26">
                  <c:v>0.87746081864964409</c:v>
                </c:pt>
                <c:pt idx="27">
                  <c:v>-3.5547867116630312</c:v>
                </c:pt>
                <c:pt idx="28">
                  <c:v>-5.3293945474677011</c:v>
                </c:pt>
                <c:pt idx="29">
                  <c:v>-6.86285799664903</c:v>
                </c:pt>
                <c:pt idx="30">
                  <c:v>-5.3032437922224656</c:v>
                </c:pt>
                <c:pt idx="31">
                  <c:v>-4.559284020435399</c:v>
                </c:pt>
                <c:pt idx="32">
                  <c:v>-4.485985836454299</c:v>
                </c:pt>
                <c:pt idx="33">
                  <c:v>-3.5874049939335553</c:v>
                </c:pt>
                <c:pt idx="34">
                  <c:v>-3.3509797830878929</c:v>
                </c:pt>
                <c:pt idx="35">
                  <c:v>-4.7308397993279119</c:v>
                </c:pt>
                <c:pt idx="36">
                  <c:v>-3.4269765580945979</c:v>
                </c:pt>
                <c:pt idx="37">
                  <c:v>-3.2676392129645522</c:v>
                </c:pt>
                <c:pt idx="38">
                  <c:v>-1.5783526969871575</c:v>
                </c:pt>
                <c:pt idx="39">
                  <c:v>0.80227891452232003</c:v>
                </c:pt>
                <c:pt idx="40">
                  <c:v>-0.48364970916130701</c:v>
                </c:pt>
                <c:pt idx="41">
                  <c:v>-0.65944583006313429</c:v>
                </c:pt>
                <c:pt idx="42">
                  <c:v>5.1113053107279378E-2</c:v>
                </c:pt>
                <c:pt idx="43">
                  <c:v>-0.70223285959144699</c:v>
                </c:pt>
                <c:pt idx="44">
                  <c:v>-2.975640969024107</c:v>
                </c:pt>
                <c:pt idx="45">
                  <c:v>-5.3517241468101373</c:v>
                </c:pt>
                <c:pt idx="46">
                  <c:v>-8.1178467850813583</c:v>
                </c:pt>
                <c:pt idx="47">
                  <c:v>-8.4819102935989665</c:v>
                </c:pt>
                <c:pt idx="48">
                  <c:v>-4.3995450296525966</c:v>
                </c:pt>
                <c:pt idx="49">
                  <c:v>3.7429855891328918</c:v>
                </c:pt>
                <c:pt idx="50">
                  <c:v>-0.12170217095558139</c:v>
                </c:pt>
                <c:pt idx="51">
                  <c:v>-1.9753615503854853</c:v>
                </c:pt>
                <c:pt idx="52">
                  <c:v>-1.2699229763605984</c:v>
                </c:pt>
                <c:pt idx="53">
                  <c:v>-0.11171458988924507</c:v>
                </c:pt>
                <c:pt idx="54">
                  <c:v>0.8775580802206282</c:v>
                </c:pt>
                <c:pt idx="55">
                  <c:v>1.4156579563567275</c:v>
                </c:pt>
                <c:pt idx="56">
                  <c:v>1.9047219507781703</c:v>
                </c:pt>
                <c:pt idx="57">
                  <c:v>1.8088436147503957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5-4FFB-9DA0-540DD5F54C90}"/>
            </c:ext>
          </c:extLst>
        </c:ser>
        <c:ser>
          <c:idx val="1"/>
          <c:order val="1"/>
          <c:tx>
            <c:strRef>
              <c:f>Datos!$AS$3</c:f>
              <c:strCache>
                <c:ptCount val="1"/>
                <c:pt idx="0">
                  <c:v>segn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Datos!$AS$4:$AS$61</c:f>
              <c:numCache>
                <c:formatCode>0.0</c:formatCode>
                <c:ptCount val="58"/>
                <c:pt idx="0">
                  <c:v>4.7967984597371682</c:v>
                </c:pt>
                <c:pt idx="1">
                  <c:v>0.43471940879264614</c:v>
                </c:pt>
                <c:pt idx="2">
                  <c:v>2.8319972854730406</c:v>
                </c:pt>
                <c:pt idx="3">
                  <c:v>0.27401651230794205</c:v>
                </c:pt>
                <c:pt idx="4">
                  <c:v>2.1149526084794115</c:v>
                </c:pt>
                <c:pt idx="5">
                  <c:v>1.5180229665336853</c:v>
                </c:pt>
                <c:pt idx="6">
                  <c:v>2.5083082805695156</c:v>
                </c:pt>
                <c:pt idx="7">
                  <c:v>1.0574265180904576</c:v>
                </c:pt>
                <c:pt idx="8">
                  <c:v>1.7714435361851477</c:v>
                </c:pt>
                <c:pt idx="9">
                  <c:v>2.0790611992565378</c:v>
                </c:pt>
                <c:pt idx="10">
                  <c:v>3.3493440009478816</c:v>
                </c:pt>
                <c:pt idx="11">
                  <c:v>8.5599837095769509</c:v>
                </c:pt>
                <c:pt idx="12">
                  <c:v>12.615583033535463</c:v>
                </c:pt>
                <c:pt idx="13">
                  <c:v>14.205918467722865</c:v>
                </c:pt>
                <c:pt idx="14">
                  <c:v>8.0543647946236607</c:v>
                </c:pt>
                <c:pt idx="15">
                  <c:v>7.1194811296976521</c:v>
                </c:pt>
                <c:pt idx="16">
                  <c:v>7.1803981840319411</c:v>
                </c:pt>
                <c:pt idx="17">
                  <c:v>3.6856657343568542</c:v>
                </c:pt>
                <c:pt idx="18">
                  <c:v>2.7809691896072684</c:v>
                </c:pt>
                <c:pt idx="19">
                  <c:v>2.6605084006745185</c:v>
                </c:pt>
                <c:pt idx="20">
                  <c:v>1.9593115921297946</c:v>
                </c:pt>
                <c:pt idx="21">
                  <c:v>-0.38641830976593378</c:v>
                </c:pt>
                <c:pt idx="22">
                  <c:v>-1.5699697166865729</c:v>
                </c:pt>
                <c:pt idx="23">
                  <c:v>0.42797106206068247</c:v>
                </c:pt>
                <c:pt idx="24">
                  <c:v>0.50394820319024658</c:v>
                </c:pt>
                <c:pt idx="25">
                  <c:v>0.84235184426938148</c:v>
                </c:pt>
                <c:pt idx="26">
                  <c:v>0.98136048085434202</c:v>
                </c:pt>
                <c:pt idx="27">
                  <c:v>0.67184901236962302</c:v>
                </c:pt>
                <c:pt idx="28">
                  <c:v>0.90843037257866588</c:v>
                </c:pt>
                <c:pt idx="29">
                  <c:v>0.65803467150906336</c:v>
                </c:pt>
                <c:pt idx="30">
                  <c:v>0.69565643575427072</c:v>
                </c:pt>
                <c:pt idx="31">
                  <c:v>1.3261731850942078</c:v>
                </c:pt>
                <c:pt idx="32">
                  <c:v>0.38522670026973138</c:v>
                </c:pt>
                <c:pt idx="33">
                  <c:v>0.49883676444083697</c:v>
                </c:pt>
                <c:pt idx="34">
                  <c:v>0.38214302004403827</c:v>
                </c:pt>
                <c:pt idx="35">
                  <c:v>0.5800854060781927</c:v>
                </c:pt>
                <c:pt idx="36">
                  <c:v>0.46217806391342992</c:v>
                </c:pt>
                <c:pt idx="37">
                  <c:v>0.56260874516723847</c:v>
                </c:pt>
                <c:pt idx="38">
                  <c:v>0.11625552320586317</c:v>
                </c:pt>
                <c:pt idx="39">
                  <c:v>0.37077469396270979</c:v>
                </c:pt>
                <c:pt idx="40">
                  <c:v>6.1257752530393651E-2</c:v>
                </c:pt>
                <c:pt idx="41">
                  <c:v>0.27773876401686437</c:v>
                </c:pt>
                <c:pt idx="42">
                  <c:v>0.19338554232675592</c:v>
                </c:pt>
                <c:pt idx="43">
                  <c:v>0.23741792752297622</c:v>
                </c:pt>
                <c:pt idx="44">
                  <c:v>0.4490699674267567</c:v>
                </c:pt>
                <c:pt idx="45">
                  <c:v>0.7707877643920239</c:v>
                </c:pt>
                <c:pt idx="46">
                  <c:v>0.76158895315317376</c:v>
                </c:pt>
                <c:pt idx="47">
                  <c:v>0.18452593436676967</c:v>
                </c:pt>
                <c:pt idx="48">
                  <c:v>0.65833342991085397</c:v>
                </c:pt>
                <c:pt idx="49">
                  <c:v>0.46757387825037316</c:v>
                </c:pt>
                <c:pt idx="50">
                  <c:v>0.83653138259282456</c:v>
                </c:pt>
                <c:pt idx="51">
                  <c:v>1.001008220682031</c:v>
                </c:pt>
                <c:pt idx="52">
                  <c:v>0.77356442615027943</c:v>
                </c:pt>
                <c:pt idx="53">
                  <c:v>0.49353670478042944</c:v>
                </c:pt>
                <c:pt idx="54">
                  <c:v>-8.1873800364460389E-2</c:v>
                </c:pt>
                <c:pt idx="55">
                  <c:v>0.64977059488225475</c:v>
                </c:pt>
                <c:pt idx="56">
                  <c:v>0.77124531846543531</c:v>
                </c:pt>
                <c:pt idx="57">
                  <c:v>0.47585363996428243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5-4FFB-9DA0-540DD5F54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489192"/>
        <c:axId val="599489520"/>
      </c:lineChart>
      <c:catAx>
        <c:axId val="599489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89520"/>
        <c:crosses val="autoZero"/>
        <c:auto val="1"/>
        <c:lblAlgn val="ctr"/>
        <c:lblOffset val="100"/>
        <c:noMultiLvlLbl val="0"/>
      </c:catAx>
      <c:valAx>
        <c:axId val="59948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8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Datos!$AT$3</c:f>
              <c:strCache>
                <c:ptCount val="1"/>
                <c:pt idx="0">
                  <c:v>pub_int_index_no_note_inf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Datos!$AT$4:$AT$61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0.97882188362562428</c:v>
                </c:pt>
                <c:pt idx="21">
                  <c:v>1.0868227841660183</c:v>
                </c:pt>
                <c:pt idx="22">
                  <c:v>2.1366629241883772</c:v>
                </c:pt>
                <c:pt idx="23">
                  <c:v>5.3764758447929042</c:v>
                </c:pt>
                <c:pt idx="24">
                  <c:v>8.6878617483937326</c:v>
                </c:pt>
                <c:pt idx="25">
                  <c:v>7.4808873434861507</c:v>
                </c:pt>
                <c:pt idx="26">
                  <c:v>7.7557320507934566</c:v>
                </c:pt>
                <c:pt idx="27">
                  <c:v>4.2845977359422358</c:v>
                </c:pt>
                <c:pt idx="28">
                  <c:v>3.2411623248956412</c:v>
                </c:pt>
                <c:pt idx="29">
                  <c:v>0.84417399624857126</c:v>
                </c:pt>
                <c:pt idx="30">
                  <c:v>0.42027847852570377</c:v>
                </c:pt>
                <c:pt idx="31">
                  <c:v>0.18316914995676961</c:v>
                </c:pt>
                <c:pt idx="32">
                  <c:v>0.12851195938915866</c:v>
                </c:pt>
                <c:pt idx="33">
                  <c:v>-4.2670627530244643E-2</c:v>
                </c:pt>
                <c:pt idx="34">
                  <c:v>-4.9257395884627631E-2</c:v>
                </c:pt>
                <c:pt idx="35">
                  <c:v>8.9239665736493001E-2</c:v>
                </c:pt>
                <c:pt idx="36">
                  <c:v>-3.693466641636195E-3</c:v>
                </c:pt>
                <c:pt idx="37">
                  <c:v>-2.9463934804772191E-2</c:v>
                </c:pt>
                <c:pt idx="38">
                  <c:v>-4.7243807862530456E-2</c:v>
                </c:pt>
                <c:pt idx="39">
                  <c:v>-1.7346851106105239E-2</c:v>
                </c:pt>
                <c:pt idx="40">
                  <c:v>-2.6772825231587485E-2</c:v>
                </c:pt>
                <c:pt idx="41">
                  <c:v>-5.429902237343593E-2</c:v>
                </c:pt>
                <c:pt idx="42">
                  <c:v>-9.1834789668339939E-2</c:v>
                </c:pt>
                <c:pt idx="43">
                  <c:v>0.12884951928408134</c:v>
                </c:pt>
                <c:pt idx="44">
                  <c:v>1.1594163188088635</c:v>
                </c:pt>
                <c:pt idx="45">
                  <c:v>-0.11072685677332543</c:v>
                </c:pt>
                <c:pt idx="46">
                  <c:v>1.4716606892974233</c:v>
                </c:pt>
                <c:pt idx="47">
                  <c:v>1.8738936914963051</c:v>
                </c:pt>
                <c:pt idx="48">
                  <c:v>2.8241858753308424</c:v>
                </c:pt>
                <c:pt idx="49">
                  <c:v>4.6061071105272546</c:v>
                </c:pt>
                <c:pt idx="50">
                  <c:v>7.2866301411960048</c:v>
                </c:pt>
                <c:pt idx="51">
                  <c:v>8.8331881262851706</c:v>
                </c:pt>
                <c:pt idx="52">
                  <c:v>10.672015444923153</c:v>
                </c:pt>
                <c:pt idx="53">
                  <c:v>10.894587980669389</c:v>
                </c:pt>
                <c:pt idx="54">
                  <c:v>10.562805204703649</c:v>
                </c:pt>
                <c:pt idx="55">
                  <c:v>13.957956992602696</c:v>
                </c:pt>
                <c:pt idx="56">
                  <c:v>18.974038762966515</c:v>
                </c:pt>
                <c:pt idx="57">
                  <c:v>21.870337561235758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0-4E66-ABCE-687BBC168C4F}"/>
            </c:ext>
          </c:extLst>
        </c:ser>
        <c:ser>
          <c:idx val="2"/>
          <c:order val="1"/>
          <c:tx>
            <c:strRef>
              <c:f>Datos!$AV$3</c:f>
              <c:strCache>
                <c:ptCount val="1"/>
                <c:pt idx="0">
                  <c:v>pub_int_clp_no_note_inf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Datos!$AV$4:$AV$61</c:f>
              <c:numCache>
                <c:formatCode>0.0</c:formatCode>
                <c:ptCount val="58"/>
                <c:pt idx="0">
                  <c:v>0.36277601340022064</c:v>
                </c:pt>
                <c:pt idx="1">
                  <c:v>0.35384752166941597</c:v>
                </c:pt>
                <c:pt idx="2">
                  <c:v>0.39522921984622905</c:v>
                </c:pt>
                <c:pt idx="3">
                  <c:v>0.40359947161279036</c:v>
                </c:pt>
                <c:pt idx="4">
                  <c:v>0.34422999894188233</c:v>
                </c:pt>
                <c:pt idx="5">
                  <c:v>0.42324041341258811</c:v>
                </c:pt>
                <c:pt idx="6">
                  <c:v>0.37917493920617729</c:v>
                </c:pt>
                <c:pt idx="7">
                  <c:v>0.51708363355459896</c:v>
                </c:pt>
                <c:pt idx="8">
                  <c:v>0.54609329977950116</c:v>
                </c:pt>
                <c:pt idx="9">
                  <c:v>0.48792530675894158</c:v>
                </c:pt>
                <c:pt idx="10">
                  <c:v>0.59790492991054101</c:v>
                </c:pt>
                <c:pt idx="11">
                  <c:v>2.720608418840766</c:v>
                </c:pt>
                <c:pt idx="12">
                  <c:v>3.749725810630764</c:v>
                </c:pt>
                <c:pt idx="13">
                  <c:v>2.9677279274474886</c:v>
                </c:pt>
                <c:pt idx="14">
                  <c:v>2.3371774160479704</c:v>
                </c:pt>
                <c:pt idx="15">
                  <c:v>0.98903625100741821</c:v>
                </c:pt>
                <c:pt idx="16">
                  <c:v>2.3073294602394734</c:v>
                </c:pt>
                <c:pt idx="17">
                  <c:v>3.6511626863898852</c:v>
                </c:pt>
                <c:pt idx="18">
                  <c:v>3.7090971043769931</c:v>
                </c:pt>
                <c:pt idx="19">
                  <c:v>3.0562380003030176</c:v>
                </c:pt>
                <c:pt idx="20">
                  <c:v>1.1934488525484641</c:v>
                </c:pt>
                <c:pt idx="21">
                  <c:v>0.99108987934830561</c:v>
                </c:pt>
                <c:pt idx="22">
                  <c:v>6.6124044934514457</c:v>
                </c:pt>
                <c:pt idx="23">
                  <c:v>5.5122285908951758</c:v>
                </c:pt>
                <c:pt idx="24">
                  <c:v>7.9308096528345011</c:v>
                </c:pt>
                <c:pt idx="25">
                  <c:v>4.6884093068160553</c:v>
                </c:pt>
                <c:pt idx="26">
                  <c:v>1.1639946150266229</c:v>
                </c:pt>
                <c:pt idx="27">
                  <c:v>1.7388519620341862</c:v>
                </c:pt>
                <c:pt idx="28">
                  <c:v>0.22684828962333228</c:v>
                </c:pt>
                <c:pt idx="29">
                  <c:v>0.19543235715206575</c:v>
                </c:pt>
                <c:pt idx="30">
                  <c:v>0.16747654601305592</c:v>
                </c:pt>
                <c:pt idx="31">
                  <c:v>0.12448312938141289</c:v>
                </c:pt>
                <c:pt idx="32">
                  <c:v>9.2519599788020407E-2</c:v>
                </c:pt>
                <c:pt idx="33">
                  <c:v>6.8989558082394417E-2</c:v>
                </c:pt>
                <c:pt idx="34">
                  <c:v>4.4843384942134801E-2</c:v>
                </c:pt>
                <c:pt idx="35">
                  <c:v>3.0063297561557852E-2</c:v>
                </c:pt>
                <c:pt idx="36">
                  <c:v>1.889606371389092E-2</c:v>
                </c:pt>
                <c:pt idx="37">
                  <c:v>1.1908204583595127E-2</c:v>
                </c:pt>
                <c:pt idx="38">
                  <c:v>8.1463979044071738E-3</c:v>
                </c:pt>
                <c:pt idx="39">
                  <c:v>5.7606797484632665E-3</c:v>
                </c:pt>
                <c:pt idx="40">
                  <c:v>2.9674667389450859E-3</c:v>
                </c:pt>
                <c:pt idx="41">
                  <c:v>1.7243031939848264E-3</c:v>
                </c:pt>
                <c:pt idx="42">
                  <c:v>1.0802126144849795E-3</c:v>
                </c:pt>
                <c:pt idx="43">
                  <c:v>8.3607350273298675E-4</c:v>
                </c:pt>
                <c:pt idx="44">
                  <c:v>7.6497110271063257E-4</c:v>
                </c:pt>
                <c:pt idx="45">
                  <c:v>7.465638808600044E-4</c:v>
                </c:pt>
                <c:pt idx="46">
                  <c:v>6.2609015042920301E-3</c:v>
                </c:pt>
                <c:pt idx="47">
                  <c:v>2.2854855587585276E-3</c:v>
                </c:pt>
                <c:pt idx="48">
                  <c:v>1.1997706417665173E-3</c:v>
                </c:pt>
                <c:pt idx="49">
                  <c:v>1.28984537409157E-3</c:v>
                </c:pt>
                <c:pt idx="50">
                  <c:v>8.7145038860056054E-4</c:v>
                </c:pt>
                <c:pt idx="51">
                  <c:v>7.7488091661258285E-4</c:v>
                </c:pt>
                <c:pt idx="52">
                  <c:v>6.6134589622765549E-4</c:v>
                </c:pt>
                <c:pt idx="53">
                  <c:v>6.3340816887053877E-5</c:v>
                </c:pt>
                <c:pt idx="54">
                  <c:v>3.9788628889137197E-5</c:v>
                </c:pt>
                <c:pt idx="55">
                  <c:v>0</c:v>
                </c:pt>
                <c:pt idx="56">
                  <c:v>5.9123404913349908E-4</c:v>
                </c:pt>
                <c:pt idx="57">
                  <c:v>4.4994860245082315E-4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0-4E66-ABCE-687BBC168C4F}"/>
            </c:ext>
          </c:extLst>
        </c:ser>
        <c:ser>
          <c:idx val="1"/>
          <c:order val="2"/>
          <c:tx>
            <c:strRef>
              <c:f>Datos!$AU$3</c:f>
              <c:strCache>
                <c:ptCount val="1"/>
                <c:pt idx="0">
                  <c:v>pub_int_usd_no_note_inf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Datos!$AU$4:$AU$61</c:f>
              <c:numCache>
                <c:formatCode>0.0</c:formatCode>
                <c:ptCount val="58"/>
                <c:pt idx="0">
                  <c:v>1.7883268071242149</c:v>
                </c:pt>
                <c:pt idx="1">
                  <c:v>2.2698125522070915</c:v>
                </c:pt>
                <c:pt idx="2">
                  <c:v>1.9726068214800017</c:v>
                </c:pt>
                <c:pt idx="3">
                  <c:v>1.9015024359736983</c:v>
                </c:pt>
                <c:pt idx="4">
                  <c:v>1.6998084772646145</c:v>
                </c:pt>
                <c:pt idx="5">
                  <c:v>2.1973428101720498</c:v>
                </c:pt>
                <c:pt idx="6">
                  <c:v>1.9764780154161652</c:v>
                </c:pt>
                <c:pt idx="7">
                  <c:v>1.8993544608692827</c:v>
                </c:pt>
                <c:pt idx="8">
                  <c:v>2.0037209197838997</c:v>
                </c:pt>
                <c:pt idx="9">
                  <c:v>1.9582380886337083</c:v>
                </c:pt>
                <c:pt idx="10">
                  <c:v>2.0291922321658924</c:v>
                </c:pt>
                <c:pt idx="11">
                  <c:v>1.3909145674596601</c:v>
                </c:pt>
                <c:pt idx="12">
                  <c:v>0.64409581604641608</c:v>
                </c:pt>
                <c:pt idx="13">
                  <c:v>0.24034877915808622</c:v>
                </c:pt>
                <c:pt idx="14">
                  <c:v>6.2383638975172424</c:v>
                </c:pt>
                <c:pt idx="15">
                  <c:v>15.406215059181571</c:v>
                </c:pt>
                <c:pt idx="16">
                  <c:v>12.103617414552865</c:v>
                </c:pt>
                <c:pt idx="17">
                  <c:v>16.987629407900467</c:v>
                </c:pt>
                <c:pt idx="18">
                  <c:v>15.438974120279536</c:v>
                </c:pt>
                <c:pt idx="19">
                  <c:v>11.462409716472685</c:v>
                </c:pt>
                <c:pt idx="20">
                  <c:v>7.3844648582416701</c:v>
                </c:pt>
                <c:pt idx="21">
                  <c:v>3.2523556204346082</c:v>
                </c:pt>
                <c:pt idx="22">
                  <c:v>0.62242081937435834</c:v>
                </c:pt>
                <c:pt idx="23">
                  <c:v>0.47093970573346305</c:v>
                </c:pt>
                <c:pt idx="24">
                  <c:v>0.4363928330487778</c:v>
                </c:pt>
                <c:pt idx="25">
                  <c:v>4.4101654473297964</c:v>
                </c:pt>
                <c:pt idx="26">
                  <c:v>7.511153385739668</c:v>
                </c:pt>
                <c:pt idx="27">
                  <c:v>5.2727180200116655</c:v>
                </c:pt>
                <c:pt idx="28">
                  <c:v>1.0693400648692137</c:v>
                </c:pt>
                <c:pt idx="29">
                  <c:v>1.39766574377444</c:v>
                </c:pt>
                <c:pt idx="30">
                  <c:v>3.9074335856464915E-2</c:v>
                </c:pt>
                <c:pt idx="31">
                  <c:v>-4.2072573595450247E-2</c:v>
                </c:pt>
                <c:pt idx="32">
                  <c:v>-0.36964130188309186</c:v>
                </c:pt>
                <c:pt idx="33">
                  <c:v>-0.30781177758785749</c:v>
                </c:pt>
                <c:pt idx="34">
                  <c:v>0.75475682674948508</c:v>
                </c:pt>
                <c:pt idx="35">
                  <c:v>0.47595988092073022</c:v>
                </c:pt>
                <c:pt idx="36">
                  <c:v>0.17688410889091788</c:v>
                </c:pt>
                <c:pt idx="37">
                  <c:v>0.16626975046689224</c:v>
                </c:pt>
                <c:pt idx="38">
                  <c:v>0.69158715207408294</c:v>
                </c:pt>
                <c:pt idx="39">
                  <c:v>0.95785552281670017</c:v>
                </c:pt>
                <c:pt idx="40">
                  <c:v>0.4999163876189025</c:v>
                </c:pt>
                <c:pt idx="41">
                  <c:v>0.68615387343500678</c:v>
                </c:pt>
                <c:pt idx="42">
                  <c:v>0.46444400551028664</c:v>
                </c:pt>
                <c:pt idx="43">
                  <c:v>0.37850376571412558</c:v>
                </c:pt>
                <c:pt idx="44">
                  <c:v>4.0020647256885922E-2</c:v>
                </c:pt>
                <c:pt idx="45">
                  <c:v>1.7435189462057643</c:v>
                </c:pt>
                <c:pt idx="46">
                  <c:v>6.1276644446766559E-2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0.17274850054442822</c:v>
                </c:pt>
                <c:pt idx="51">
                  <c:v>0.14764165751585495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0-4E66-ABCE-687BBC16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044896"/>
        <c:axId val="590043256"/>
      </c:areaChart>
      <c:catAx>
        <c:axId val="590044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043256"/>
        <c:crosses val="autoZero"/>
        <c:auto val="1"/>
        <c:lblAlgn val="ctr"/>
        <c:lblOffset val="100"/>
        <c:noMultiLvlLbl val="0"/>
      </c:catAx>
      <c:valAx>
        <c:axId val="59004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04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Datos!$AW$3</c:f>
              <c:strCache>
                <c:ptCount val="1"/>
                <c:pt idx="0">
                  <c:v>dtheta_return_int_clp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Datos!$AW$4:$AW$61</c:f>
              <c:numCache>
                <c:formatCode>0.00%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-1.8610546915855326E-3</c:v>
                </c:pt>
                <c:pt idx="3">
                  <c:v>-2.8551603320485712E-3</c:v>
                </c:pt>
                <c:pt idx="4">
                  <c:v>-2.4607901149650427E-3</c:v>
                </c:pt>
                <c:pt idx="5">
                  <c:v>-1.4887685407638229E-3</c:v>
                </c:pt>
                <c:pt idx="6">
                  <c:v>-1.872835524777393E-3</c:v>
                </c:pt>
                <c:pt idx="7">
                  <c:v>-1.4181209186524524E-3</c:v>
                </c:pt>
                <c:pt idx="8">
                  <c:v>-2.3559276304533764E-3</c:v>
                </c:pt>
                <c:pt idx="9">
                  <c:v>-2.7531746769328485E-3</c:v>
                </c:pt>
                <c:pt idx="10">
                  <c:v>-2.3468425627908764E-3</c:v>
                </c:pt>
                <c:pt idx="11">
                  <c:v>-3.6001431353389316E-3</c:v>
                </c:pt>
                <c:pt idx="12">
                  <c:v>-3.8917576110229467E-2</c:v>
                </c:pt>
                <c:pt idx="13">
                  <c:v>-4.7537636338792461E-2</c:v>
                </c:pt>
                <c:pt idx="14">
                  <c:v>-2.9467555076705149E-2</c:v>
                </c:pt>
                <c:pt idx="15">
                  <c:v>-2.2286921177078544E-2</c:v>
                </c:pt>
                <c:pt idx="16">
                  <c:v>-8.6729564695672383E-3</c:v>
                </c:pt>
                <c:pt idx="17">
                  <c:v>-1.3891433216332785E-2</c:v>
                </c:pt>
                <c:pt idx="18">
                  <c:v>-1.1672607496994719E-2</c:v>
                </c:pt>
                <c:pt idx="19">
                  <c:v>-1.191270125888589E-2</c:v>
                </c:pt>
                <c:pt idx="20">
                  <c:v>-8.8038301023871442E-3</c:v>
                </c:pt>
                <c:pt idx="21">
                  <c:v>-3.0651358196197684E-3</c:v>
                </c:pt>
                <c:pt idx="22">
                  <c:v>-1.1796342647811546E-3</c:v>
                </c:pt>
                <c:pt idx="23">
                  <c:v>-1.1814346625560575E-2</c:v>
                </c:pt>
                <c:pt idx="24">
                  <c:v>-2.3994531391587658E-2</c:v>
                </c:pt>
                <c:pt idx="25">
                  <c:v>-3.8548394428328699E-2</c:v>
                </c:pt>
                <c:pt idx="26">
                  <c:v>-2.5583020644446394E-2</c:v>
                </c:pt>
                <c:pt idx="27">
                  <c:v>-3.5542507347294069E-2</c:v>
                </c:pt>
                <c:pt idx="28">
                  <c:v>-1.6772674261777684E-2</c:v>
                </c:pt>
                <c:pt idx="29">
                  <c:v>-3.9198797429391183E-2</c:v>
                </c:pt>
                <c:pt idx="30">
                  <c:v>-2.7626124619245375E-3</c:v>
                </c:pt>
                <c:pt idx="31">
                  <c:v>-1.9716135825369615E-3</c:v>
                </c:pt>
                <c:pt idx="32">
                  <c:v>-2.2156529258263685E-3</c:v>
                </c:pt>
                <c:pt idx="33">
                  <c:v>-1.4114165658233094E-3</c:v>
                </c:pt>
                <c:pt idx="34">
                  <c:v>2.0320655765055395E-5</c:v>
                </c:pt>
                <c:pt idx="35">
                  <c:v>-1.4477015284420911E-3</c:v>
                </c:pt>
                <c:pt idx="36">
                  <c:v>-1.0149151811875462E-3</c:v>
                </c:pt>
                <c:pt idx="37">
                  <c:v>-9.6058100497045532E-4</c:v>
                </c:pt>
                <c:pt idx="38">
                  <c:v>-2.8395267188507673E-4</c:v>
                </c:pt>
                <c:pt idx="39">
                  <c:v>4.8290411934371507E-4</c:v>
                </c:pt>
                <c:pt idx="40">
                  <c:v>-5.3197237819347818E-4</c:v>
                </c:pt>
                <c:pt idx="41">
                  <c:v>-7.3280923681816313E-5</c:v>
                </c:pt>
                <c:pt idx="42">
                  <c:v>-1.4610816983170186E-4</c:v>
                </c:pt>
                <c:pt idx="43">
                  <c:v>-1.0922723270981343E-5</c:v>
                </c:pt>
                <c:pt idx="44">
                  <c:v>-4.4008787802583203E-4</c:v>
                </c:pt>
                <c:pt idx="45">
                  <c:v>-1.0231496916884527E-3</c:v>
                </c:pt>
                <c:pt idx="46">
                  <c:v>-3.9208212864255161E-4</c:v>
                </c:pt>
                <c:pt idx="47">
                  <c:v>-1.6842785706517244E-3</c:v>
                </c:pt>
                <c:pt idx="48">
                  <c:v>-1.2254530008616788E-3</c:v>
                </c:pt>
                <c:pt idx="49">
                  <c:v>1.6832747489134276E-3</c:v>
                </c:pt>
                <c:pt idx="50">
                  <c:v>-2.2796142869976211E-3</c:v>
                </c:pt>
                <c:pt idx="51">
                  <c:v>-4.7898717237400187E-3</c:v>
                </c:pt>
                <c:pt idx="52">
                  <c:v>-2.7543565707392049E-3</c:v>
                </c:pt>
                <c:pt idx="53">
                  <c:v>-3.9043230485835047E-3</c:v>
                </c:pt>
                <c:pt idx="54">
                  <c:v>-2.9889333309295872E-3</c:v>
                </c:pt>
                <c:pt idx="55">
                  <c:v>-2.1696748958209408E-3</c:v>
                </c:pt>
                <c:pt idx="56">
                  <c:v>-1.4003039358787216E-3</c:v>
                </c:pt>
                <c:pt idx="57">
                  <c:v>-1.1798478613703864E-3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7-4F73-A26E-DEE8177CA9B2}"/>
            </c:ext>
          </c:extLst>
        </c:ser>
        <c:ser>
          <c:idx val="1"/>
          <c:order val="1"/>
          <c:tx>
            <c:strRef>
              <c:f>Datos!$AX$3</c:f>
              <c:strCache>
                <c:ptCount val="1"/>
                <c:pt idx="0">
                  <c:v>dtheta_return_int_usd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Datos!$AX$4:$AX$61</c:f>
              <c:numCache>
                <c:formatCode>0.00%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-8.469668860234798E-3</c:v>
                </c:pt>
                <c:pt idx="3">
                  <c:v>4.0554750379238717E-3</c:v>
                </c:pt>
                <c:pt idx="4">
                  <c:v>-2.2900087244520531E-3</c:v>
                </c:pt>
                <c:pt idx="5">
                  <c:v>1.3383217867331365E-3</c:v>
                </c:pt>
                <c:pt idx="6">
                  <c:v>-1.1916388211128735E-3</c:v>
                </c:pt>
                <c:pt idx="7">
                  <c:v>2.8212089265401519E-3</c:v>
                </c:pt>
                <c:pt idx="8">
                  <c:v>9.5982554558350728E-4</c:v>
                </c:pt>
                <c:pt idx="9">
                  <c:v>4.653745137808022E-4</c:v>
                </c:pt>
                <c:pt idx="10">
                  <c:v>-2.7365851885602969E-3</c:v>
                </c:pt>
                <c:pt idx="11">
                  <c:v>-9.3584943796709598E-3</c:v>
                </c:pt>
                <c:pt idx="12">
                  <c:v>-1.5106095193988547E-2</c:v>
                </c:pt>
                <c:pt idx="13">
                  <c:v>-7.4065666699423232E-4</c:v>
                </c:pt>
                <c:pt idx="14">
                  <c:v>1.3202377731347121E-2</c:v>
                </c:pt>
                <c:pt idx="15">
                  <c:v>5.0813578390859759E-2</c:v>
                </c:pt>
                <c:pt idx="16">
                  <c:v>-2.0135562488507331E-2</c:v>
                </c:pt>
                <c:pt idx="17">
                  <c:v>-2.4605448667245605E-2</c:v>
                </c:pt>
                <c:pt idx="18">
                  <c:v>5.4118323979029338E-3</c:v>
                </c:pt>
                <c:pt idx="19">
                  <c:v>-3.0553716121911406E-2</c:v>
                </c:pt>
                <c:pt idx="20">
                  <c:v>-2.7800391795205538E-2</c:v>
                </c:pt>
                <c:pt idx="21">
                  <c:v>-9.8463140732404711E-3</c:v>
                </c:pt>
                <c:pt idx="22">
                  <c:v>9.1153119732477594E-3</c:v>
                </c:pt>
                <c:pt idx="23">
                  <c:v>5.4915484179514102E-3</c:v>
                </c:pt>
                <c:pt idx="24">
                  <c:v>6.0654655865000308E-3</c:v>
                </c:pt>
                <c:pt idx="25">
                  <c:v>4.3119367918461439E-3</c:v>
                </c:pt>
                <c:pt idx="26">
                  <c:v>-8.7090971687583854E-4</c:v>
                </c:pt>
                <c:pt idx="27">
                  <c:v>-8.7120360007496931E-3</c:v>
                </c:pt>
                <c:pt idx="28">
                  <c:v>-1.3032228822084844E-3</c:v>
                </c:pt>
                <c:pt idx="29">
                  <c:v>8.629972772260696E-3</c:v>
                </c:pt>
                <c:pt idx="30">
                  <c:v>1.3661839793011569E-3</c:v>
                </c:pt>
                <c:pt idx="31">
                  <c:v>7.5606748707945769E-3</c:v>
                </c:pt>
                <c:pt idx="32">
                  <c:v>-7.9199195326561337E-3</c:v>
                </c:pt>
                <c:pt idx="33">
                  <c:v>3.011638347369892E-3</c:v>
                </c:pt>
                <c:pt idx="34">
                  <c:v>-2.9054119229948556E-3</c:v>
                </c:pt>
                <c:pt idx="35">
                  <c:v>-1.3642742932569764E-2</c:v>
                </c:pt>
                <c:pt idx="36">
                  <c:v>-9.5131374523377949E-4</c:v>
                </c:pt>
                <c:pt idx="37">
                  <c:v>-1.5356112625927862E-3</c:v>
                </c:pt>
                <c:pt idx="38">
                  <c:v>1.1125056799949375E-2</c:v>
                </c:pt>
                <c:pt idx="39">
                  <c:v>1.1688855354333208E-2</c:v>
                </c:pt>
                <c:pt idx="40">
                  <c:v>4.1110788930819242E-3</c:v>
                </c:pt>
                <c:pt idx="41">
                  <c:v>1.5557653620078897E-2</c:v>
                </c:pt>
                <c:pt idx="42">
                  <c:v>6.6627079393360338E-3</c:v>
                </c:pt>
                <c:pt idx="43">
                  <c:v>1.5298383920643161E-3</c:v>
                </c:pt>
                <c:pt idx="44">
                  <c:v>-7.9838616812657505E-3</c:v>
                </c:pt>
                <c:pt idx="45">
                  <c:v>-3.7531829710906596E-3</c:v>
                </c:pt>
                <c:pt idx="46">
                  <c:v>-1.8267861945351564E-3</c:v>
                </c:pt>
                <c:pt idx="47">
                  <c:v>-3.2123817357352806E-4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-2.4598355651420968E-4</c:v>
                </c:pt>
                <c:pt idx="52">
                  <c:v>-8.7815586532738758E-5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7-4F73-A26E-DEE8177CA9B2}"/>
            </c:ext>
          </c:extLst>
        </c:ser>
        <c:ser>
          <c:idx val="2"/>
          <c:order val="2"/>
          <c:tx>
            <c:strRef>
              <c:f>Datos!$AY$3</c:f>
              <c:strCache>
                <c:ptCount val="1"/>
                <c:pt idx="0">
                  <c:v>dtheta_return_ext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Datos!$AY$4:$AY$61</c:f>
              <c:numCache>
                <c:formatCode>0.00%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-3.2996169697197485E-3</c:v>
                </c:pt>
                <c:pt idx="3">
                  <c:v>-1.0934533887719158E-3</c:v>
                </c:pt>
                <c:pt idx="4">
                  <c:v>7.143936970615604E-4</c:v>
                </c:pt>
                <c:pt idx="5">
                  <c:v>1.6193694946577731E-3</c:v>
                </c:pt>
                <c:pt idx="6">
                  <c:v>-2.581067864796669E-3</c:v>
                </c:pt>
                <c:pt idx="7">
                  <c:v>-1.1562913503184058E-3</c:v>
                </c:pt>
                <c:pt idx="8">
                  <c:v>-2.351504232724518E-3</c:v>
                </c:pt>
                <c:pt idx="9">
                  <c:v>-4.0909481385881319E-3</c:v>
                </c:pt>
                <c:pt idx="10">
                  <c:v>-2.9019554104558263E-3</c:v>
                </c:pt>
                <c:pt idx="11">
                  <c:v>-2.566570930356293E-2</c:v>
                </c:pt>
                <c:pt idx="12">
                  <c:v>-4.9283414164538936E-2</c:v>
                </c:pt>
                <c:pt idx="13">
                  <c:v>-2.0911870034564434E-2</c:v>
                </c:pt>
                <c:pt idx="14">
                  <c:v>-2.0040021913960283E-3</c:v>
                </c:pt>
                <c:pt idx="15">
                  <c:v>5.0971093497408172E-2</c:v>
                </c:pt>
                <c:pt idx="16">
                  <c:v>1.4692354952130884E-2</c:v>
                </c:pt>
                <c:pt idx="17">
                  <c:v>1.0512989461453367E-2</c:v>
                </c:pt>
                <c:pt idx="18">
                  <c:v>-9.5986856073050511E-4</c:v>
                </c:pt>
                <c:pt idx="19">
                  <c:v>-1.9499154578942642E-2</c:v>
                </c:pt>
                <c:pt idx="20">
                  <c:v>-1.7529651764996508E-3</c:v>
                </c:pt>
                <c:pt idx="21">
                  <c:v>1.0145950104102705E-2</c:v>
                </c:pt>
                <c:pt idx="22">
                  <c:v>2.395990631188398E-2</c:v>
                </c:pt>
                <c:pt idx="23">
                  <c:v>3.5490668984332195E-2</c:v>
                </c:pt>
                <c:pt idx="24">
                  <c:v>1.8325297589919323E-2</c:v>
                </c:pt>
                <c:pt idx="25">
                  <c:v>4.92798023305955E-2</c:v>
                </c:pt>
                <c:pt idx="26">
                  <c:v>4.9394478307334755E-3</c:v>
                </c:pt>
                <c:pt idx="27">
                  <c:v>-2.5685614710955793E-2</c:v>
                </c:pt>
                <c:pt idx="28">
                  <c:v>-2.2563005444068071E-2</c:v>
                </c:pt>
                <c:pt idx="29">
                  <c:v>-1.7905232978761957E-2</c:v>
                </c:pt>
                <c:pt idx="30">
                  <c:v>-8.814198077304488E-3</c:v>
                </c:pt>
                <c:pt idx="31">
                  <c:v>1.2695417525783587E-2</c:v>
                </c:pt>
                <c:pt idx="32">
                  <c:v>1.3104645305967309E-3</c:v>
                </c:pt>
                <c:pt idx="33">
                  <c:v>3.9840372842510933E-3</c:v>
                </c:pt>
                <c:pt idx="34">
                  <c:v>3.1582398526406627E-3</c:v>
                </c:pt>
                <c:pt idx="35">
                  <c:v>-6.4315849783147475E-3</c:v>
                </c:pt>
                <c:pt idx="36">
                  <c:v>2.6365533009289105E-3</c:v>
                </c:pt>
                <c:pt idx="37">
                  <c:v>1.5197531088856065E-3</c:v>
                </c:pt>
                <c:pt idx="38">
                  <c:v>3.2425211300837627E-3</c:v>
                </c:pt>
                <c:pt idx="39">
                  <c:v>5.1006229222287768E-3</c:v>
                </c:pt>
                <c:pt idx="40">
                  <c:v>-7.2514773423816993E-4</c:v>
                </c:pt>
                <c:pt idx="41">
                  <c:v>3.6366803423842891E-3</c:v>
                </c:pt>
                <c:pt idx="42">
                  <c:v>2.7333741724164928E-3</c:v>
                </c:pt>
                <c:pt idx="43">
                  <c:v>-5.2872021147757908E-3</c:v>
                </c:pt>
                <c:pt idx="44">
                  <c:v>-1.0121014724643025E-2</c:v>
                </c:pt>
                <c:pt idx="45">
                  <c:v>-7.3464963045506738E-3</c:v>
                </c:pt>
                <c:pt idx="46">
                  <c:v>-3.0015639826441328E-3</c:v>
                </c:pt>
                <c:pt idx="47">
                  <c:v>-7.6871085922752278E-3</c:v>
                </c:pt>
                <c:pt idx="48">
                  <c:v>-4.9257870686614021E-3</c:v>
                </c:pt>
                <c:pt idx="49">
                  <c:v>7.6069778532379595E-3</c:v>
                </c:pt>
                <c:pt idx="50">
                  <c:v>-4.9657606525844011E-3</c:v>
                </c:pt>
                <c:pt idx="51">
                  <c:v>-8.770797141860168E-3</c:v>
                </c:pt>
                <c:pt idx="52">
                  <c:v>3.909210821819981E-4</c:v>
                </c:pt>
                <c:pt idx="53">
                  <c:v>-1.9677494920421587E-3</c:v>
                </c:pt>
                <c:pt idx="54">
                  <c:v>2.6340686667109818E-3</c:v>
                </c:pt>
                <c:pt idx="55">
                  <c:v>1.3381895445665449E-2</c:v>
                </c:pt>
                <c:pt idx="56">
                  <c:v>6.3038957599732279E-3</c:v>
                </c:pt>
                <c:pt idx="57">
                  <c:v>-2.5144271660151158E-3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7-4F73-A26E-DEE8177CA9B2}"/>
            </c:ext>
          </c:extLst>
        </c:ser>
        <c:ser>
          <c:idx val="3"/>
          <c:order val="3"/>
          <c:tx>
            <c:strRef>
              <c:f>Datos!$AZ$3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Datos!$AZ$4:$AZ$61</c:f>
              <c:numCache>
                <c:formatCode>#,##0.00</c:formatCode>
                <c:ptCount val="58"/>
                <c:pt idx="0">
                  <c:v>3.0558908061887304E-2</c:v>
                </c:pt>
                <c:pt idx="1">
                  <c:v>2.8136118837261446E-2</c:v>
                </c:pt>
                <c:pt idx="2">
                  <c:v>4.2005045572526489E-2</c:v>
                </c:pt>
                <c:pt idx="3">
                  <c:v>3.2119969675116489E-2</c:v>
                </c:pt>
                <c:pt idx="4">
                  <c:v>2.1844648093168603E-2</c:v>
                </c:pt>
                <c:pt idx="5">
                  <c:v>1.5964858247437146E-2</c:v>
                </c:pt>
                <c:pt idx="6">
                  <c:v>1.8386794313404165E-2</c:v>
                </c:pt>
                <c:pt idx="7">
                  <c:v>6.3038067822599351E-3</c:v>
                </c:pt>
                <c:pt idx="8">
                  <c:v>7.3128427158715859E-3</c:v>
                </c:pt>
                <c:pt idx="9">
                  <c:v>-5.7699628774448876E-3</c:v>
                </c:pt>
                <c:pt idx="10">
                  <c:v>1.1875306884227547E-2</c:v>
                </c:pt>
                <c:pt idx="11">
                  <c:v>7.7768861799958441E-2</c:v>
                </c:pt>
                <c:pt idx="12">
                  <c:v>0.12373782602873075</c:v>
                </c:pt>
                <c:pt idx="13">
                  <c:v>7.1346872525258884E-2</c:v>
                </c:pt>
                <c:pt idx="14">
                  <c:v>5.6374849343093725E-2</c:v>
                </c:pt>
                <c:pt idx="15">
                  <c:v>4.0240490483116906E-3</c:v>
                </c:pt>
                <c:pt idx="16">
                  <c:v>4.7241425578270655E-3</c:v>
                </c:pt>
                <c:pt idx="17">
                  <c:v>1.0847400453681719E-2</c:v>
                </c:pt>
                <c:pt idx="18">
                  <c:v>1.0454509849903339E-3</c:v>
                </c:pt>
                <c:pt idx="19">
                  <c:v>-4.6651590870198066E-2</c:v>
                </c:pt>
                <c:pt idx="20">
                  <c:v>-5.2188645531624688E-2</c:v>
                </c:pt>
                <c:pt idx="21">
                  <c:v>-2.4766914816151068E-2</c:v>
                </c:pt>
                <c:pt idx="22">
                  <c:v>9.5316117893682918E-3</c:v>
                </c:pt>
                <c:pt idx="23">
                  <c:v>2.5934867276820383E-2</c:v>
                </c:pt>
                <c:pt idx="24">
                  <c:v>2.9511971592759815E-2</c:v>
                </c:pt>
                <c:pt idx="25">
                  <c:v>2.1671564744217098E-2</c:v>
                </c:pt>
                <c:pt idx="26">
                  <c:v>8.7746081864964413E-3</c:v>
                </c:pt>
                <c:pt idx="27">
                  <c:v>-3.5547867116630313E-2</c:v>
                </c:pt>
                <c:pt idx="28">
                  <c:v>-5.3293945474677008E-2</c:v>
                </c:pt>
                <c:pt idx="29">
                  <c:v>-6.86285799664903E-2</c:v>
                </c:pt>
                <c:pt idx="30">
                  <c:v>-5.4560263633409177E-2</c:v>
                </c:pt>
                <c:pt idx="31">
                  <c:v>-4.6039404253900865E-2</c:v>
                </c:pt>
                <c:pt idx="32">
                  <c:v>-4.4807304024649171E-2</c:v>
                </c:pt>
                <c:pt idx="33">
                  <c:v>-3.5763666577234107E-2</c:v>
                </c:pt>
                <c:pt idx="34">
                  <c:v>-3.3838930559815406E-2</c:v>
                </c:pt>
                <c:pt idx="35">
                  <c:v>-4.6597932915813288E-2</c:v>
                </c:pt>
                <c:pt idx="36">
                  <c:v>-3.4893763037262805E-2</c:v>
                </c:pt>
                <c:pt idx="37">
                  <c:v>-3.203571842973249E-2</c:v>
                </c:pt>
                <c:pt idx="38">
                  <c:v>-1.5887428831651781E-2</c:v>
                </c:pt>
                <c:pt idx="39">
                  <c:v>8.386899638017753E-3</c:v>
                </c:pt>
                <c:pt idx="40">
                  <c:v>-5.4290547749405614E-3</c:v>
                </c:pt>
                <c:pt idx="41">
                  <c:v>-6.3822282672432624E-3</c:v>
                </c:pt>
                <c:pt idx="42">
                  <c:v>6.7131654028289962E-4</c:v>
                </c:pt>
                <c:pt idx="43">
                  <c:v>-6.773394205729707E-3</c:v>
                </c:pt>
                <c:pt idx="44">
                  <c:v>-2.9819135171183141E-2</c:v>
                </c:pt>
                <c:pt idx="45">
                  <c:v>-5.1940015240636163E-2</c:v>
                </c:pt>
                <c:pt idx="46">
                  <c:v>-7.968516534325859E-2</c:v>
                </c:pt>
                <c:pt idx="47">
                  <c:v>-8.3739144111008995E-2</c:v>
                </c:pt>
                <c:pt idx="48">
                  <c:v>-4.354579023718632E-2</c:v>
                </c:pt>
                <c:pt idx="49">
                  <c:v>3.8586679593466545E-2</c:v>
                </c:pt>
                <c:pt idx="50">
                  <c:v>-3.0346899760362876E-4</c:v>
                </c:pt>
                <c:pt idx="51">
                  <c:v>-1.8421843992864902E-2</c:v>
                </c:pt>
                <c:pt idx="52">
                  <c:v>-1.1562725220531778E-2</c:v>
                </c:pt>
                <c:pt idx="53">
                  <c:v>1.7529978261028172E-4</c:v>
                </c:pt>
                <c:pt idx="54">
                  <c:v>2.7856212143445899E-2</c:v>
                </c:pt>
                <c:pt idx="55">
                  <c:v>2.695111728822458E-2</c:v>
                </c:pt>
                <c:pt idx="56">
                  <c:v>1.9227384740576833E-2</c:v>
                </c:pt>
                <c:pt idx="57">
                  <c:v>1.6981156042111655E-2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7-4F73-A26E-DEE8177C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23520"/>
        <c:axId val="625728112"/>
      </c:lineChart>
      <c:catAx>
        <c:axId val="625723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728112"/>
        <c:crosses val="autoZero"/>
        <c:auto val="1"/>
        <c:lblAlgn val="ctr"/>
        <c:lblOffset val="100"/>
        <c:noMultiLvlLbl val="0"/>
      </c:catAx>
      <c:valAx>
        <c:axId val="6257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72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</a:t>
            </a:r>
            <a:r>
              <a:rPr lang="es-CL" baseline="0"/>
              <a:t> 16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Datos!$BA$3</c:f>
              <c:strCache>
                <c:ptCount val="1"/>
                <c:pt idx="0">
                  <c:v>dtheta_n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Datos!$BA$4:$BA$61</c:f>
              <c:numCache>
                <c:formatCode>0.00%</c:formatCode>
                <c:ptCount val="58"/>
                <c:pt idx="0">
                  <c:v>0</c:v>
                </c:pt>
                <c:pt idx="1">
                  <c:v>-1.8868496255129881E-4</c:v>
                </c:pt>
                <c:pt idx="2">
                  <c:v>8.7451547318591338E-4</c:v>
                </c:pt>
                <c:pt idx="3">
                  <c:v>1.7688773073167713E-4</c:v>
                </c:pt>
                <c:pt idx="4">
                  <c:v>-1.2546493926797993E-3</c:v>
                </c:pt>
                <c:pt idx="5">
                  <c:v>1.6697195388704527E-3</c:v>
                </c:pt>
                <c:pt idx="6">
                  <c:v>-9.3123145556103445E-4</c:v>
                </c:pt>
                <c:pt idx="7">
                  <c:v>2.9144112592783301E-3</c:v>
                </c:pt>
                <c:pt idx="8">
                  <c:v>6.1305850420248845E-4</c:v>
                </c:pt>
                <c:pt idx="9">
                  <c:v>-1.2292586380409226E-3</c:v>
                </c:pt>
                <c:pt idx="10">
                  <c:v>2.2986877052456854E-3</c:v>
                </c:pt>
                <c:pt idx="11">
                  <c:v>4.2044863797471986E-2</c:v>
                </c:pt>
                <c:pt idx="12">
                  <c:v>1.2138386857943329E-3</c:v>
                </c:pt>
                <c:pt idx="13">
                  <c:v>-1.7791158845477127E-2</c:v>
                </c:pt>
                <c:pt idx="14">
                  <c:v>-7.6631800730438161E-3</c:v>
                </c:pt>
                <c:pt idx="15">
                  <c:v>-1.7619909245091284E-2</c:v>
                </c:pt>
                <c:pt idx="16">
                  <c:v>1.4560298684372851E-2</c:v>
                </c:pt>
                <c:pt idx="17">
                  <c:v>1.1078233153003967E-2</c:v>
                </c:pt>
                <c:pt idx="18">
                  <c:v>-1.3419803154056664E-3</c:v>
                </c:pt>
                <c:pt idx="19">
                  <c:v>-6.5285915301508922E-3</c:v>
                </c:pt>
                <c:pt idx="20">
                  <c:v>-8.8396735371678234E-3</c:v>
                </c:pt>
                <c:pt idx="21">
                  <c:v>-9.4358072659764258E-4</c:v>
                </c:pt>
                <c:pt idx="22">
                  <c:v>6.6711547541254981E-2</c:v>
                </c:pt>
                <c:pt idx="23">
                  <c:v>6.9443949523527865E-2</c:v>
                </c:pt>
                <c:pt idx="24">
                  <c:v>9.1268937656929061E-2</c:v>
                </c:pt>
                <c:pt idx="25">
                  <c:v>0.11857736576475073</c:v>
                </c:pt>
                <c:pt idx="26">
                  <c:v>-1.419090259622402E-2</c:v>
                </c:pt>
                <c:pt idx="27">
                  <c:v>-3.793054425656478E-2</c:v>
                </c:pt>
                <c:pt idx="28">
                  <c:v>-5.3286651021298148E-3</c:v>
                </c:pt>
                <c:pt idx="29">
                  <c:v>-0.26112179065117225</c:v>
                </c:pt>
                <c:pt idx="30">
                  <c:v>-1.2288635895209093E-2</c:v>
                </c:pt>
                <c:pt idx="31">
                  <c:v>-4.7056489850112286E-3</c:v>
                </c:pt>
                <c:pt idx="32">
                  <c:v>-3.0153310198544753E-3</c:v>
                </c:pt>
                <c:pt idx="33">
                  <c:v>1.2872239604702629E-4</c:v>
                </c:pt>
                <c:pt idx="34">
                  <c:v>-5.0853022937793757E-3</c:v>
                </c:pt>
                <c:pt idx="35">
                  <c:v>-1.6067772531951942E-3</c:v>
                </c:pt>
                <c:pt idx="36">
                  <c:v>-3.2882001828467532E-3</c:v>
                </c:pt>
                <c:pt idx="37">
                  <c:v>-2.4344370283349813E-3</c:v>
                </c:pt>
                <c:pt idx="38">
                  <c:v>-1.8223294492788356E-3</c:v>
                </c:pt>
                <c:pt idx="39">
                  <c:v>-5.3255052765903595E-4</c:v>
                </c:pt>
                <c:pt idx="40">
                  <c:v>-1.6786500779573214E-3</c:v>
                </c:pt>
                <c:pt idx="41">
                  <c:v>-1.5734619139029446E-3</c:v>
                </c:pt>
                <c:pt idx="42">
                  <c:v>-1.5721336969338803E-3</c:v>
                </c:pt>
                <c:pt idx="43">
                  <c:v>9.1468237133823446E-4</c:v>
                </c:pt>
                <c:pt idx="44">
                  <c:v>8.8580824042200756E-3</c:v>
                </c:pt>
                <c:pt idx="45">
                  <c:v>1.6081402024532461E-3</c:v>
                </c:pt>
                <c:pt idx="46">
                  <c:v>-8.4229870834370141E-4</c:v>
                </c:pt>
                <c:pt idx="47">
                  <c:v>2.9352951370926125E-3</c:v>
                </c:pt>
                <c:pt idx="48">
                  <c:v>8.6504761267965219E-3</c:v>
                </c:pt>
                <c:pt idx="49">
                  <c:v>1.7818252072425156E-2</c:v>
                </c:pt>
                <c:pt idx="50">
                  <c:v>2.6646708147891836E-2</c:v>
                </c:pt>
                <c:pt idx="51">
                  <c:v>1.5319322641836441E-2</c:v>
                </c:pt>
                <c:pt idx="52">
                  <c:v>1.8298663405386079E-2</c:v>
                </c:pt>
                <c:pt idx="53">
                  <c:v>2.1064328156764622E-3</c:v>
                </c:pt>
                <c:pt idx="54">
                  <c:v>-4.2969919306008741E-3</c:v>
                </c:pt>
                <c:pt idx="55">
                  <c:v>3.2826208096797357E-2</c:v>
                </c:pt>
                <c:pt idx="56">
                  <c:v>5.1923455167520255E-2</c:v>
                </c:pt>
                <c:pt idx="57">
                  <c:v>2.8884182315907919E-2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1-43DE-AE28-21F7830153D6}"/>
            </c:ext>
          </c:extLst>
        </c:ser>
        <c:ser>
          <c:idx val="1"/>
          <c:order val="1"/>
          <c:tx>
            <c:strRef>
              <c:f>Datos!$BB$3</c:f>
              <c:strCache>
                <c:ptCount val="1"/>
                <c:pt idx="0">
                  <c:v>dtheta_r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Datos!$BB$4:$BB$61</c:f>
              <c:numCache>
                <c:formatCode>0.00%</c:formatCode>
                <c:ptCount val="58"/>
                <c:pt idx="0">
                  <c:v>0</c:v>
                </c:pt>
                <c:pt idx="1">
                  <c:v>1.0175192240645066E-2</c:v>
                </c:pt>
                <c:pt idx="2">
                  <c:v>-6.2808203068379434E-3</c:v>
                </c:pt>
                <c:pt idx="3">
                  <c:v>-1.5026421842562268E-3</c:v>
                </c:pt>
                <c:pt idx="4">
                  <c:v>-4.2623791557700186E-3</c:v>
                </c:pt>
                <c:pt idx="5">
                  <c:v>1.0514345513557961E-2</c:v>
                </c:pt>
                <c:pt idx="6">
                  <c:v>-4.667514602005339E-3</c:v>
                </c:pt>
                <c:pt idx="7">
                  <c:v>-1.6298447084063319E-3</c:v>
                </c:pt>
                <c:pt idx="8">
                  <c:v>2.2055664031109118E-3</c:v>
                </c:pt>
                <c:pt idx="9">
                  <c:v>-9.6118432441304885E-4</c:v>
                </c:pt>
                <c:pt idx="10">
                  <c:v>1.4129203349246069E-3</c:v>
                </c:pt>
                <c:pt idx="11">
                  <c:v>-1.4853826120976549E-2</c:v>
                </c:pt>
                <c:pt idx="12">
                  <c:v>-1.834571066920505E-2</c:v>
                </c:pt>
                <c:pt idx="13">
                  <c:v>-6.5128406937492566E-3</c:v>
                </c:pt>
                <c:pt idx="14">
                  <c:v>7.8097737593745248E-2</c:v>
                </c:pt>
                <c:pt idx="15">
                  <c:v>0.11811712169603469</c:v>
                </c:pt>
                <c:pt idx="16">
                  <c:v>-5.5803305359688055E-2</c:v>
                </c:pt>
                <c:pt idx="17">
                  <c:v>3.5320220664689983E-2</c:v>
                </c:pt>
                <c:pt idx="18">
                  <c:v>-2.4425828877014721E-2</c:v>
                </c:pt>
                <c:pt idx="19">
                  <c:v>-3.9765646444294284E-2</c:v>
                </c:pt>
                <c:pt idx="20">
                  <c:v>-4.0779451942299386E-2</c:v>
                </c:pt>
                <c:pt idx="21">
                  <c:v>-4.1321092378070613E-2</c:v>
                </c:pt>
                <c:pt idx="22">
                  <c:v>-2.6299348010602498E-2</c:v>
                </c:pt>
                <c:pt idx="23">
                  <c:v>-1.5148111364089532E-3</c:v>
                </c:pt>
                <c:pt idx="24">
                  <c:v>-3.4546872684685249E-4</c:v>
                </c:pt>
                <c:pt idx="25">
                  <c:v>3.9737726142810188E-2</c:v>
                </c:pt>
                <c:pt idx="26">
                  <c:v>3.1009879384098708E-2</c:v>
                </c:pt>
                <c:pt idx="27">
                  <c:v>-2.2384353657280025E-2</c:v>
                </c:pt>
                <c:pt idx="28">
                  <c:v>-4.2033779551424511E-2</c:v>
                </c:pt>
                <c:pt idx="29">
                  <c:v>0.18283033414038249</c:v>
                </c:pt>
                <c:pt idx="30">
                  <c:v>-1.055471617173212E-2</c:v>
                </c:pt>
                <c:pt idx="31">
                  <c:v>-2.158411221246595E-2</c:v>
                </c:pt>
                <c:pt idx="32">
                  <c:v>-2.2246551016276372E-2</c:v>
                </c:pt>
                <c:pt idx="33">
                  <c:v>-4.8951165388412543E-3</c:v>
                </c:pt>
                <c:pt idx="34">
                  <c:v>-1.895642371865261E-2</c:v>
                </c:pt>
                <c:pt idx="35">
                  <c:v>-1.2318342666764001E-2</c:v>
                </c:pt>
                <c:pt idx="36">
                  <c:v>-1.272293720657619E-2</c:v>
                </c:pt>
                <c:pt idx="37">
                  <c:v>-9.8597310434625079E-3</c:v>
                </c:pt>
                <c:pt idx="38">
                  <c:v>-5.7578287807992373E-3</c:v>
                </c:pt>
                <c:pt idx="39">
                  <c:v>6.5688056210853607E-3</c:v>
                </c:pt>
                <c:pt idx="40">
                  <c:v>-1.8401093264193147E-3</c:v>
                </c:pt>
                <c:pt idx="41">
                  <c:v>7.6180090419573354E-3</c:v>
                </c:pt>
                <c:pt idx="42">
                  <c:v>-5.8871827313699554E-3</c:v>
                </c:pt>
                <c:pt idx="43">
                  <c:v>-2.1092172995353826E-2</c:v>
                </c:pt>
                <c:pt idx="44">
                  <c:v>-2.0314016061793123E-2</c:v>
                </c:pt>
                <c:pt idx="45">
                  <c:v>-1.9278433437724962E-2</c:v>
                </c:pt>
                <c:pt idx="46">
                  <c:v>-1.2427715780730072E-2</c:v>
                </c:pt>
                <c:pt idx="47">
                  <c:v>-7.9751597631558414E-3</c:v>
                </c:pt>
                <c:pt idx="48">
                  <c:v>0</c:v>
                </c:pt>
                <c:pt idx="49">
                  <c:v>0</c:v>
                </c:pt>
                <c:pt idx="50">
                  <c:v>1.7274850054442821E-3</c:v>
                </c:pt>
                <c:pt idx="51">
                  <c:v>-2.5106843028573252E-4</c:v>
                </c:pt>
                <c:pt idx="52">
                  <c:v>-1.4764165751585496E-3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1-43DE-AE28-21F7830153D6}"/>
            </c:ext>
          </c:extLst>
        </c:ser>
        <c:ser>
          <c:idx val="2"/>
          <c:order val="2"/>
          <c:tx>
            <c:strRef>
              <c:f>Datos!$BC$3</c:f>
              <c:strCache>
                <c:ptCount val="1"/>
                <c:pt idx="0">
                  <c:v>dtheta_star_rer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Datos!$BC$4:$BC$61</c:f>
              <c:numCache>
                <c:formatCode>0.00%</c:formatCode>
                <c:ptCount val="58"/>
                <c:pt idx="0">
                  <c:v>0</c:v>
                </c:pt>
                <c:pt idx="1">
                  <c:v>3.1044467926209598E-2</c:v>
                </c:pt>
                <c:pt idx="2">
                  <c:v>3.230619110367771E-3</c:v>
                </c:pt>
                <c:pt idx="3">
                  <c:v>1.0334916594255778E-2</c:v>
                </c:pt>
                <c:pt idx="4">
                  <c:v>1.2620236000744611E-2</c:v>
                </c:pt>
                <c:pt idx="5">
                  <c:v>1.5114485565518298E-2</c:v>
                </c:pt>
                <c:pt idx="6">
                  <c:v>8.3215182032874788E-3</c:v>
                </c:pt>
                <c:pt idx="7">
                  <c:v>1.6871014174229537E-2</c:v>
                </c:pt>
                <c:pt idx="8">
                  <c:v>2.0289077502639759E-2</c:v>
                </c:pt>
                <c:pt idx="9">
                  <c:v>2.784867079895011E-2</c:v>
                </c:pt>
                <c:pt idx="10">
                  <c:v>3.9284489868051949E-2</c:v>
                </c:pt>
                <c:pt idx="11">
                  <c:v>-2.9676535176541813E-2</c:v>
                </c:pt>
                <c:pt idx="12">
                  <c:v>-5.0372051259846569E-2</c:v>
                </c:pt>
                <c:pt idx="13">
                  <c:v>-2.2397881466856017E-2</c:v>
                </c:pt>
                <c:pt idx="14">
                  <c:v>2.1146292941795177E-2</c:v>
                </c:pt>
                <c:pt idx="15">
                  <c:v>3.6901628153817874E-2</c:v>
                </c:pt>
                <c:pt idx="16">
                  <c:v>-1.2181001534542744E-2</c:v>
                </c:pt>
                <c:pt idx="17">
                  <c:v>6.2258098958810426E-3</c:v>
                </c:pt>
                <c:pt idx="18">
                  <c:v>9.3716998891909317E-3</c:v>
                </c:pt>
                <c:pt idx="19">
                  <c:v>-2.9680727583391547E-2</c:v>
                </c:pt>
                <c:pt idx="20">
                  <c:v>-7.5657908251508046E-3</c:v>
                </c:pt>
                <c:pt idx="21">
                  <c:v>2.0604141895373368E-3</c:v>
                </c:pt>
                <c:pt idx="22">
                  <c:v>2.9506655943644673E-2</c:v>
                </c:pt>
                <c:pt idx="23">
                  <c:v>7.3971178090756526E-2</c:v>
                </c:pt>
                <c:pt idx="24">
                  <c:v>3.925068167243264E-2</c:v>
                </c:pt>
                <c:pt idx="25">
                  <c:v>4.7845788049817796E-2</c:v>
                </c:pt>
                <c:pt idx="26">
                  <c:v>1.7120699835197196E-2</c:v>
                </c:pt>
                <c:pt idx="27">
                  <c:v>-6.9386431112545638E-2</c:v>
                </c:pt>
                <c:pt idx="28">
                  <c:v>-9.1398714767354103E-2</c:v>
                </c:pt>
                <c:pt idx="29">
                  <c:v>-9.1558137849899399E-2</c:v>
                </c:pt>
                <c:pt idx="30">
                  <c:v>-4.4163559341013264E-2</c:v>
                </c:pt>
                <c:pt idx="31">
                  <c:v>-1.4751295668401462E-2</c:v>
                </c:pt>
                <c:pt idx="32">
                  <c:v>-1.7074534322037038E-2</c:v>
                </c:pt>
                <c:pt idx="33">
                  <c:v>-1.7563418078745043E-2</c:v>
                </c:pt>
                <c:pt idx="34">
                  <c:v>-5.1689963326497154E-3</c:v>
                </c:pt>
                <c:pt idx="35">
                  <c:v>-2.940429042850334E-2</c:v>
                </c:pt>
                <c:pt idx="36">
                  <c:v>-4.6379928266365696E-3</c:v>
                </c:pt>
                <c:pt idx="37">
                  <c:v>-7.5237165804853765E-3</c:v>
                </c:pt>
                <c:pt idx="38">
                  <c:v>5.8770836258256196E-3</c:v>
                </c:pt>
                <c:pt idx="39">
                  <c:v>6.8442244908803445E-3</c:v>
                </c:pt>
                <c:pt idx="40">
                  <c:v>-7.5663744044086097E-3</c:v>
                </c:pt>
                <c:pt idx="41">
                  <c:v>4.189828047457044E-3</c:v>
                </c:pt>
                <c:pt idx="42">
                  <c:v>1.2585882897391831E-2</c:v>
                </c:pt>
                <c:pt idx="43">
                  <c:v>1.0122568790995046E-2</c:v>
                </c:pt>
                <c:pt idx="44">
                  <c:v>-2.1989260323326859E-3</c:v>
                </c:pt>
                <c:pt idx="45">
                  <c:v>-1.2796655512551169E-2</c:v>
                </c:pt>
                <c:pt idx="46">
                  <c:v>1.116069946787586E-3</c:v>
                </c:pt>
                <c:pt idx="47">
                  <c:v>-1.058768400040048E-2</c:v>
                </c:pt>
                <c:pt idx="48">
                  <c:v>-1.2068378152289545E-2</c:v>
                </c:pt>
                <c:pt idx="49">
                  <c:v>9.9836648039959633E-3</c:v>
                </c:pt>
                <c:pt idx="50">
                  <c:v>1.6870449491935165E-2</c:v>
                </c:pt>
                <c:pt idx="51">
                  <c:v>2.2384248697215519E-3</c:v>
                </c:pt>
                <c:pt idx="52">
                  <c:v>1.8231193703100414E-2</c:v>
                </c:pt>
                <c:pt idx="53">
                  <c:v>-2.5613072784559676E-3</c:v>
                </c:pt>
                <c:pt idx="54">
                  <c:v>1.4779020272838419E-2</c:v>
                </c:pt>
                <c:pt idx="55">
                  <c:v>1.5320026297108892E-2</c:v>
                </c:pt>
                <c:pt idx="56">
                  <c:v>1.8807138863461623E-2</c:v>
                </c:pt>
                <c:pt idx="57">
                  <c:v>3.6986394040666677E-2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1-43DE-AE28-21F7830153D6}"/>
            </c:ext>
          </c:extLst>
        </c:ser>
        <c:ser>
          <c:idx val="3"/>
          <c:order val="3"/>
          <c:tx>
            <c:strRef>
              <c:f>Datos!$BD$3</c:f>
              <c:strCache>
                <c:ptCount val="1"/>
                <c:pt idx="0">
                  <c:v>segniorage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Datos!$BD$4:$BD$61</c:f>
              <c:numCache>
                <c:formatCode>0.00%</c:formatCode>
                <c:ptCount val="58"/>
                <c:pt idx="0">
                  <c:v>0</c:v>
                </c:pt>
                <c:pt idx="1">
                  <c:v>5.4568620074405428E-3</c:v>
                </c:pt>
                <c:pt idx="2">
                  <c:v>3.5859153207993828E-2</c:v>
                </c:pt>
                <c:pt idx="3">
                  <c:v>3.4952490207647898E-3</c:v>
                </c:pt>
                <c:pt idx="4">
                  <c:v>2.6961345413320948E-2</c:v>
                </c:pt>
                <c:pt idx="5">
                  <c:v>1.910687822166679E-2</c:v>
                </c:pt>
                <c:pt idx="6">
                  <c:v>2.9344580823412712E-2</c:v>
                </c:pt>
                <c:pt idx="7">
                  <c:v>1.1823216171995252E-2</c:v>
                </c:pt>
                <c:pt idx="8">
                  <c:v>1.868409910300417E-2</c:v>
                </c:pt>
                <c:pt idx="9">
                  <c:v>2.0790611992565378E-2</c:v>
                </c:pt>
                <c:pt idx="10">
                  <c:v>3.1592853636274003E-2</c:v>
                </c:pt>
                <c:pt idx="11">
                  <c:v>8.3593692406449746E-2</c:v>
                </c:pt>
                <c:pt idx="12">
                  <c:v>0.13951021084255466</c:v>
                </c:pt>
                <c:pt idx="13">
                  <c:v>0.16299872522419442</c:v>
                </c:pt>
                <c:pt idx="14">
                  <c:v>8.2638654155348185E-2</c:v>
                </c:pt>
                <c:pt idx="15">
                  <c:v>7.888248186083216E-2</c:v>
                </c:pt>
                <c:pt idx="16">
                  <c:v>8.0605209978669504E-2</c:v>
                </c:pt>
                <c:pt idx="17">
                  <c:v>4.5788448271014949E-2</c:v>
                </c:pt>
                <c:pt idx="18">
                  <c:v>3.34484000716984E-2</c:v>
                </c:pt>
                <c:pt idx="19">
                  <c:v>2.9521817558814785E-2</c:v>
                </c:pt>
                <c:pt idx="20">
                  <c:v>2.2820597195752947E-2</c:v>
                </c:pt>
                <c:pt idx="21">
                  <c:v>-4.8346374812349678E-3</c:v>
                </c:pt>
                <c:pt idx="22">
                  <c:v>-1.9999629665485762E-2</c:v>
                </c:pt>
                <c:pt idx="23">
                  <c:v>5.3090868826494155E-3</c:v>
                </c:pt>
                <c:pt idx="24">
                  <c:v>6.4730852222153875E-3</c:v>
                </c:pt>
                <c:pt idx="25">
                  <c:v>1.0021448258057735E-2</c:v>
                </c:pt>
                <c:pt idx="26">
                  <c:v>1.1518661385822507E-2</c:v>
                </c:pt>
                <c:pt idx="27">
                  <c:v>7.5168260557668789E-3</c:v>
                </c:pt>
                <c:pt idx="28">
                  <c:v>9.587026675269901E-3</c:v>
                </c:pt>
                <c:pt idx="29">
                  <c:v>7.1345060743290634E-3</c:v>
                </c:pt>
                <c:pt idx="30">
                  <c:v>7.7383937997733479E-3</c:v>
                </c:pt>
                <c:pt idx="31">
                  <c:v>1.4825541809745248E-2</c:v>
                </c:pt>
                <c:pt idx="32">
                  <c:v>4.3742719112946993E-3</c:v>
                </c:pt>
                <c:pt idx="33">
                  <c:v>5.6783121877424878E-3</c:v>
                </c:pt>
                <c:pt idx="34">
                  <c:v>4.2305334010157049E-3</c:v>
                </c:pt>
                <c:pt idx="35">
                  <c:v>6.2246630377855404E-3</c:v>
                </c:pt>
                <c:pt idx="36">
                  <c:v>5.1384643568191789E-3</c:v>
                </c:pt>
                <c:pt idx="37">
                  <c:v>6.4043735285473843E-3</c:v>
                </c:pt>
                <c:pt idx="38">
                  <c:v>1.3729097412564595E-3</c:v>
                </c:pt>
                <c:pt idx="39">
                  <c:v>4.4106183981303419E-3</c:v>
                </c:pt>
                <c:pt idx="40">
                  <c:v>7.2383912815678444E-4</c:v>
                </c:pt>
                <c:pt idx="41">
                  <c:v>3.2627225943453763E-3</c:v>
                </c:pt>
                <c:pt idx="42">
                  <c:v>2.2405013653795051E-3</c:v>
                </c:pt>
                <c:pt idx="43">
                  <c:v>2.6944270566291091E-3</c:v>
                </c:pt>
                <c:pt idx="44">
                  <c:v>4.7921660592173216E-3</c:v>
                </c:pt>
                <c:pt idx="45">
                  <c:v>7.910352891247547E-3</c:v>
                </c:pt>
                <c:pt idx="46">
                  <c:v>7.1740401841276641E-3</c:v>
                </c:pt>
                <c:pt idx="47">
                  <c:v>1.7307424196970503E-3</c:v>
                </c:pt>
                <c:pt idx="48">
                  <c:v>6.681052129583899E-3</c:v>
                </c:pt>
                <c:pt idx="49">
                  <c:v>4.6413838223716662E-3</c:v>
                </c:pt>
                <c:pt idx="50">
                  <c:v>7.7460204939436032E-3</c:v>
                </c:pt>
                <c:pt idx="51">
                  <c:v>9.2697293130491812E-3</c:v>
                </c:pt>
                <c:pt idx="52">
                  <c:v>7.284738658002457E-3</c:v>
                </c:pt>
                <c:pt idx="53">
                  <c:v>4.6506500611987632E-3</c:v>
                </c:pt>
                <c:pt idx="54">
                  <c:v>-7.7246939486355442E-4</c:v>
                </c:pt>
                <c:pt idx="55">
                  <c:v>6.0681215730222365E-3</c:v>
                </c:pt>
                <c:pt idx="56">
                  <c:v>7.0355547948317528E-3</c:v>
                </c:pt>
                <c:pt idx="57">
                  <c:v>4.245793772040784E-3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21-43DE-AE28-21F78301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21224"/>
        <c:axId val="625719256"/>
      </c:lineChart>
      <c:catAx>
        <c:axId val="625721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719256"/>
        <c:crosses val="autoZero"/>
        <c:auto val="1"/>
        <c:lblAlgn val="ctr"/>
        <c:lblOffset val="100"/>
        <c:noMultiLvlLbl val="0"/>
      </c:catAx>
      <c:valAx>
        <c:axId val="62571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72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Datos!$BH$3</c:f>
              <c:strCache>
                <c:ptCount val="1"/>
                <c:pt idx="0">
                  <c:v>sss_income_gdp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Datos!$BH$4:$BH$51</c:f>
              <c:numCache>
                <c:formatCode>0.0</c:formatCode>
                <c:ptCount val="48"/>
                <c:pt idx="0">
                  <c:v>6.96</c:v>
                </c:pt>
                <c:pt idx="1">
                  <c:v>8.51</c:v>
                </c:pt>
                <c:pt idx="2">
                  <c:v>8.19</c:v>
                </c:pt>
                <c:pt idx="3">
                  <c:v>4.58</c:v>
                </c:pt>
                <c:pt idx="4">
                  <c:v>3.09</c:v>
                </c:pt>
                <c:pt idx="5">
                  <c:v>3.41</c:v>
                </c:pt>
                <c:pt idx="6">
                  <c:v>3.36</c:v>
                </c:pt>
                <c:pt idx="7">
                  <c:v>3.66</c:v>
                </c:pt>
                <c:pt idx="8">
                  <c:v>3.69</c:v>
                </c:pt>
                <c:pt idx="9">
                  <c:v>5.27</c:v>
                </c:pt>
                <c:pt idx="10">
                  <c:v>5.55</c:v>
                </c:pt>
                <c:pt idx="11">
                  <c:v>4.72</c:v>
                </c:pt>
                <c:pt idx="12">
                  <c:v>3.26</c:v>
                </c:pt>
                <c:pt idx="13">
                  <c:v>2.81</c:v>
                </c:pt>
                <c:pt idx="14">
                  <c:v>2.8</c:v>
                </c:pt>
                <c:pt idx="15">
                  <c:v>2.42</c:v>
                </c:pt>
                <c:pt idx="16">
                  <c:v>2.0874738779254205</c:v>
                </c:pt>
                <c:pt idx="17">
                  <c:v>1.7549477558508411</c:v>
                </c:pt>
                <c:pt idx="18">
                  <c:v>1.4655651544671271</c:v>
                </c:pt>
                <c:pt idx="19">
                  <c:v>1.6275687574451982</c:v>
                </c:pt>
                <c:pt idx="20">
                  <c:v>1.6362635857080976</c:v>
                </c:pt>
                <c:pt idx="21">
                  <c:v>1.4657303498792276</c:v>
                </c:pt>
                <c:pt idx="22">
                  <c:v>1.512671929035575</c:v>
                </c:pt>
                <c:pt idx="23">
                  <c:v>1.42304855746588</c:v>
                </c:pt>
                <c:pt idx="24">
                  <c:v>1.3427762902765195</c:v>
                </c:pt>
                <c:pt idx="25">
                  <c:v>1.2308753679283431</c:v>
                </c:pt>
                <c:pt idx="26">
                  <c:v>1.2575923958336706</c:v>
                </c:pt>
                <c:pt idx="27">
                  <c:v>1.2627815885235303</c:v>
                </c:pt>
                <c:pt idx="28">
                  <c:v>1.3233903786772425</c:v>
                </c:pt>
                <c:pt idx="29">
                  <c:v>1.3758500092363461</c:v>
                </c:pt>
                <c:pt idx="30">
                  <c:v>1.3701345844353485</c:v>
                </c:pt>
                <c:pt idx="31">
                  <c:v>1.3867973165115539</c:v>
                </c:pt>
                <c:pt idx="32">
                  <c:v>1.4047491036803741</c:v>
                </c:pt>
                <c:pt idx="33">
                  <c:v>1.3828475749822355</c:v>
                </c:pt>
                <c:pt idx="34">
                  <c:v>1.3669306471585196</c:v>
                </c:pt>
                <c:pt idx="35">
                  <c:v>1.352612608627934</c:v>
                </c:pt>
                <c:pt idx="36">
                  <c:v>1.2806869402275174</c:v>
                </c:pt>
                <c:pt idx="37">
                  <c:v>1.2702229465132406</c:v>
                </c:pt>
                <c:pt idx="38">
                  <c:v>1.3737383151801754</c:v>
                </c:pt>
                <c:pt idx="39">
                  <c:v>1.4223315080093617</c:v>
                </c:pt>
                <c:pt idx="40">
                  <c:v>1.3458386230116792</c:v>
                </c:pt>
                <c:pt idx="41">
                  <c:v>1.3375446904428985</c:v>
                </c:pt>
                <c:pt idx="42">
                  <c:v>1.3907847235556252</c:v>
                </c:pt>
                <c:pt idx="43">
                  <c:v>1.43498534034846</c:v>
                </c:pt>
                <c:pt idx="44">
                  <c:v>1.4336305155103315</c:v>
                </c:pt>
                <c:pt idx="45">
                  <c:v>1.4112814455882206</c:v>
                </c:pt>
                <c:pt idx="46">
                  <c:v>1.4423741512803443</c:v>
                </c:pt>
                <c:pt idx="47">
                  <c:v>1.4615713571314237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C-4C7E-9CD5-6878CE0FD906}"/>
            </c:ext>
          </c:extLst>
        </c:ser>
        <c:ser>
          <c:idx val="0"/>
          <c:order val="1"/>
          <c:tx>
            <c:strRef>
              <c:f>Datos!$BG$3</c:f>
              <c:strCache>
                <c:ptCount val="1"/>
                <c:pt idx="0">
                  <c:v>copper_income_gdp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Datos!$BG$4:$BG$51</c:f>
              <c:numCache>
                <c:formatCode>0.0</c:formatCode>
                <c:ptCount val="48"/>
                <c:pt idx="0">
                  <c:v>3.0669674837998921</c:v>
                </c:pt>
                <c:pt idx="1">
                  <c:v>0.37250194950567511</c:v>
                </c:pt>
                <c:pt idx="2">
                  <c:v>0.20760178189510003</c:v>
                </c:pt>
                <c:pt idx="3">
                  <c:v>0.18078244140602015</c:v>
                </c:pt>
                <c:pt idx="4">
                  <c:v>1.1317277447863092</c:v>
                </c:pt>
                <c:pt idx="5">
                  <c:v>1.6639986605180559</c:v>
                </c:pt>
                <c:pt idx="6">
                  <c:v>1.433115886342436</c:v>
                </c:pt>
                <c:pt idx="7">
                  <c:v>1.3290355826422049</c:v>
                </c:pt>
                <c:pt idx="8">
                  <c:v>1.896086199892935</c:v>
                </c:pt>
                <c:pt idx="9">
                  <c:v>1.5288576487323715</c:v>
                </c:pt>
                <c:pt idx="10">
                  <c:v>1.7204653892767308</c:v>
                </c:pt>
                <c:pt idx="11">
                  <c:v>1.7510830274760218</c:v>
                </c:pt>
                <c:pt idx="12">
                  <c:v>2.6111323572813583</c:v>
                </c:pt>
                <c:pt idx="13">
                  <c:v>1.640432554003711</c:v>
                </c:pt>
                <c:pt idx="14">
                  <c:v>1.9527508268998524</c:v>
                </c:pt>
                <c:pt idx="15">
                  <c:v>1.7989932380210969</c:v>
                </c:pt>
                <c:pt idx="16">
                  <c:v>0.90106737759442923</c:v>
                </c:pt>
                <c:pt idx="17">
                  <c:v>2.4177028334037689</c:v>
                </c:pt>
                <c:pt idx="18">
                  <c:v>5.5829215096498945</c:v>
                </c:pt>
                <c:pt idx="19">
                  <c:v>6.6113098119217222</c:v>
                </c:pt>
                <c:pt idx="20">
                  <c:v>4.5883197550808514</c:v>
                </c:pt>
                <c:pt idx="21">
                  <c:v>2.2940576030042155</c:v>
                </c:pt>
                <c:pt idx="22">
                  <c:v>1.914394523990439</c:v>
                </c:pt>
                <c:pt idx="23">
                  <c:v>0.82144253639024389</c:v>
                </c:pt>
                <c:pt idx="24">
                  <c:v>1.3576139155254476</c:v>
                </c:pt>
                <c:pt idx="25">
                  <c:v>2.3363607375435502</c:v>
                </c:pt>
                <c:pt idx="26">
                  <c:v>1.2563599331166302</c:v>
                </c:pt>
                <c:pt idx="27">
                  <c:v>1.3070142031144931</c:v>
                </c:pt>
                <c:pt idx="28">
                  <c:v>0.39670626916173057</c:v>
                </c:pt>
                <c:pt idx="29">
                  <c:v>0.35883067930905344</c:v>
                </c:pt>
                <c:pt idx="30">
                  <c:v>0.89230336108503638</c:v>
                </c:pt>
                <c:pt idx="31">
                  <c:v>0.49735973257043758</c:v>
                </c:pt>
                <c:pt idx="32">
                  <c:v>0.44612629952322597</c:v>
                </c:pt>
                <c:pt idx="33">
                  <c:v>0.81907018926901076</c:v>
                </c:pt>
                <c:pt idx="34">
                  <c:v>2.9136255347766902</c:v>
                </c:pt>
                <c:pt idx="35">
                  <c:v>3.5428890044938059</c:v>
                </c:pt>
                <c:pt idx="36">
                  <c:v>5.4026115580526684</c:v>
                </c:pt>
                <c:pt idx="37">
                  <c:v>4.5801706164600331</c:v>
                </c:pt>
                <c:pt idx="38">
                  <c:v>3.4086611516625442</c:v>
                </c:pt>
                <c:pt idx="39">
                  <c:v>1.6517885488348338</c:v>
                </c:pt>
                <c:pt idx="40">
                  <c:v>2.7405809081373467</c:v>
                </c:pt>
                <c:pt idx="41">
                  <c:v>2.2794453879741066</c:v>
                </c:pt>
                <c:pt idx="42">
                  <c:v>1.5220545233984679</c:v>
                </c:pt>
                <c:pt idx="43">
                  <c:v>1.0309629138488263</c:v>
                </c:pt>
                <c:pt idx="44">
                  <c:v>0.9196888449400461</c:v>
                </c:pt>
                <c:pt idx="45">
                  <c:v>0.44090467111583981</c:v>
                </c:pt>
                <c:pt idx="46">
                  <c:v>0.35431213789885613</c:v>
                </c:pt>
                <c:pt idx="47">
                  <c:v>0.50001029642426154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C7E-9CD5-6878CE0FD906}"/>
            </c:ext>
          </c:extLst>
        </c:ser>
        <c:ser>
          <c:idx val="2"/>
          <c:order val="2"/>
          <c:tx>
            <c:strRef>
              <c:f>Datos!$BI$3</c:f>
              <c:strCache>
                <c:ptCount val="1"/>
                <c:pt idx="0">
                  <c:v>rest_income_gdp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Datos!$BI$4:$BI$51</c:f>
              <c:numCache>
                <c:formatCode>0.0</c:formatCode>
                <c:ptCount val="48"/>
                <c:pt idx="0">
                  <c:v>11.320009498620788</c:v>
                </c:pt>
                <c:pt idx="1">
                  <c:v>10.710340555480181</c:v>
                </c:pt>
                <c:pt idx="2">
                  <c:v>9.0138080701849237</c:v>
                </c:pt>
                <c:pt idx="3">
                  <c:v>14.786462717639525</c:v>
                </c:pt>
                <c:pt idx="4">
                  <c:v>21.617626278699234</c:v>
                </c:pt>
                <c:pt idx="5">
                  <c:v>26.890001752962768</c:v>
                </c:pt>
                <c:pt idx="6">
                  <c:v>23.943276395813019</c:v>
                </c:pt>
                <c:pt idx="7">
                  <c:v>23.229474068009889</c:v>
                </c:pt>
                <c:pt idx="8">
                  <c:v>23.100485683441114</c:v>
                </c:pt>
                <c:pt idx="9">
                  <c:v>21.816524550545399</c:v>
                </c:pt>
                <c:pt idx="10">
                  <c:v>20.932167126104748</c:v>
                </c:pt>
                <c:pt idx="11">
                  <c:v>21.541516609759988</c:v>
                </c:pt>
                <c:pt idx="12">
                  <c:v>21.537223258432462</c:v>
                </c:pt>
                <c:pt idx="13">
                  <c:v>21.370356738673902</c:v>
                </c:pt>
                <c:pt idx="14">
                  <c:v>22.27939537507951</c:v>
                </c:pt>
                <c:pt idx="15">
                  <c:v>21.446555601152276</c:v>
                </c:pt>
                <c:pt idx="16">
                  <c:v>21.555750573302319</c:v>
                </c:pt>
                <c:pt idx="17">
                  <c:v>20.899657978847372</c:v>
                </c:pt>
                <c:pt idx="18">
                  <c:v>17.825009774966375</c:v>
                </c:pt>
                <c:pt idx="19">
                  <c:v>16.913097623003502</c:v>
                </c:pt>
                <c:pt idx="20">
                  <c:v>15.983120625071958</c:v>
                </c:pt>
                <c:pt idx="21">
                  <c:v>18.087027271381071</c:v>
                </c:pt>
                <c:pt idx="22">
                  <c:v>18.484210482937605</c:v>
                </c:pt>
                <c:pt idx="23">
                  <c:v>19.072185989228085</c:v>
                </c:pt>
                <c:pt idx="24">
                  <c:v>18.073963061189961</c:v>
                </c:pt>
                <c:pt idx="25">
                  <c:v>17.67787270255365</c:v>
                </c:pt>
                <c:pt idx="26">
                  <c:v>18.725148085050186</c:v>
                </c:pt>
                <c:pt idx="27">
                  <c:v>18.485732318537831</c:v>
                </c:pt>
                <c:pt idx="28">
                  <c:v>18.797164835557886</c:v>
                </c:pt>
                <c:pt idx="29">
                  <c:v>18.028484933626029</c:v>
                </c:pt>
                <c:pt idx="30">
                  <c:v>18.137859673658383</c:v>
                </c:pt>
                <c:pt idx="31">
                  <c:v>19.007086944948536</c:v>
                </c:pt>
                <c:pt idx="32">
                  <c:v>18.344992855041337</c:v>
                </c:pt>
                <c:pt idx="33">
                  <c:v>17.862717506908957</c:v>
                </c:pt>
                <c:pt idx="34">
                  <c:v>16.907642634145603</c:v>
                </c:pt>
                <c:pt idx="35">
                  <c:v>17.965181173131267</c:v>
                </c:pt>
                <c:pt idx="36">
                  <c:v>17.763207696923093</c:v>
                </c:pt>
                <c:pt idx="37">
                  <c:v>19.691652109397062</c:v>
                </c:pt>
                <c:pt idx="38">
                  <c:v>19.416389482530462</c:v>
                </c:pt>
                <c:pt idx="39">
                  <c:v>15.917820752091314</c:v>
                </c:pt>
                <c:pt idx="40">
                  <c:v>17.42703788029165</c:v>
                </c:pt>
                <c:pt idx="41">
                  <c:v>19.083965586489963</c:v>
                </c:pt>
                <c:pt idx="42">
                  <c:v>19.358385386344338</c:v>
                </c:pt>
                <c:pt idx="43">
                  <c:v>18.577030563226657</c:v>
                </c:pt>
                <c:pt idx="44">
                  <c:v>18.417398296633635</c:v>
                </c:pt>
                <c:pt idx="45">
                  <c:v>19.167399632084813</c:v>
                </c:pt>
                <c:pt idx="46">
                  <c:v>19.004530458836413</c:v>
                </c:pt>
                <c:pt idx="47">
                  <c:v>18.997667757116414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C-4C7E-9CD5-6878CE0FD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980624"/>
        <c:axId val="586978656"/>
      </c:areaChart>
      <c:catAx>
        <c:axId val="5869806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978656"/>
        <c:crosses val="autoZero"/>
        <c:auto val="1"/>
        <c:lblAlgn val="ctr"/>
        <c:lblOffset val="100"/>
        <c:noMultiLvlLbl val="0"/>
      </c:catAx>
      <c:valAx>
        <c:axId val="58697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980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Datos!$BJ$3</c:f>
              <c:strCache>
                <c:ptCount val="1"/>
                <c:pt idx="0">
                  <c:v>sss_expend_gdp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Datos!$BJ$4:$BJ$51</c:f>
              <c:numCache>
                <c:formatCode>0.0</c:formatCode>
                <c:ptCount val="48"/>
                <c:pt idx="0">
                  <c:v>8.6</c:v>
                </c:pt>
                <c:pt idx="1">
                  <c:v>11.87</c:v>
                </c:pt>
                <c:pt idx="2">
                  <c:v>11.86</c:v>
                </c:pt>
                <c:pt idx="3">
                  <c:v>6.03</c:v>
                </c:pt>
                <c:pt idx="4">
                  <c:v>4.45</c:v>
                </c:pt>
                <c:pt idx="5">
                  <c:v>7.2</c:v>
                </c:pt>
                <c:pt idx="6">
                  <c:v>6.92</c:v>
                </c:pt>
                <c:pt idx="7">
                  <c:v>7.02</c:v>
                </c:pt>
                <c:pt idx="8">
                  <c:v>6.86</c:v>
                </c:pt>
                <c:pt idx="9">
                  <c:v>6.99</c:v>
                </c:pt>
                <c:pt idx="10">
                  <c:v>7.07</c:v>
                </c:pt>
                <c:pt idx="11">
                  <c:v>8.1999999999999993</c:v>
                </c:pt>
                <c:pt idx="12">
                  <c:v>10.77</c:v>
                </c:pt>
                <c:pt idx="13">
                  <c:v>9.65</c:v>
                </c:pt>
                <c:pt idx="14">
                  <c:v>10.119999999999999</c:v>
                </c:pt>
                <c:pt idx="15">
                  <c:v>9.01</c:v>
                </c:pt>
                <c:pt idx="16">
                  <c:v>7.7543368120653593</c:v>
                </c:pt>
                <c:pt idx="17">
                  <c:v>6.4986736241307188</c:v>
                </c:pt>
                <c:pt idx="18">
                  <c:v>5.9968092208791184</c:v>
                </c:pt>
                <c:pt idx="19">
                  <c:v>5.5609406437327511</c:v>
                </c:pt>
                <c:pt idx="20">
                  <c:v>5.4880394904374992</c:v>
                </c:pt>
                <c:pt idx="21">
                  <c:v>5.3295107370737949</c:v>
                </c:pt>
                <c:pt idx="22">
                  <c:v>5.1233184118302884</c:v>
                </c:pt>
                <c:pt idx="23">
                  <c:v>5.1236370276360272</c:v>
                </c:pt>
                <c:pt idx="24">
                  <c:v>4.8884552856692594</c:v>
                </c:pt>
                <c:pt idx="25">
                  <c:v>4.5340237137522692</c:v>
                </c:pt>
                <c:pt idx="26">
                  <c:v>4.6426961202316201</c:v>
                </c:pt>
                <c:pt idx="27">
                  <c:v>4.6013719148274266</c:v>
                </c:pt>
                <c:pt idx="28">
                  <c:v>4.9036607950980402</c:v>
                </c:pt>
                <c:pt idx="29">
                  <c:v>5.4121103962279564</c:v>
                </c:pt>
                <c:pt idx="30">
                  <c:v>5.3878741012070597</c:v>
                </c:pt>
                <c:pt idx="31">
                  <c:v>5.3707604155902189</c:v>
                </c:pt>
                <c:pt idx="32">
                  <c:v>5.3189069133122091</c:v>
                </c:pt>
                <c:pt idx="33">
                  <c:v>5.1393322054738704</c:v>
                </c:pt>
                <c:pt idx="34">
                  <c:v>4.7050082902396735</c:v>
                </c:pt>
                <c:pt idx="35">
                  <c:v>4.4649091583640406</c:v>
                </c:pt>
                <c:pt idx="36">
                  <c:v>4.0806628261563969</c:v>
                </c:pt>
                <c:pt idx="37">
                  <c:v>3.9701877607204512</c:v>
                </c:pt>
                <c:pt idx="38">
                  <c:v>4.351826313707102</c:v>
                </c:pt>
                <c:pt idx="39">
                  <c:v>4.7606718704286139</c:v>
                </c:pt>
                <c:pt idx="40">
                  <c:v>4.4821509478851915</c:v>
                </c:pt>
                <c:pt idx="41">
                  <c:v>4.2427473383414753</c:v>
                </c:pt>
                <c:pt idx="42">
                  <c:v>4.1534037631507434</c:v>
                </c:pt>
                <c:pt idx="43">
                  <c:v>4.0640041754389049</c:v>
                </c:pt>
                <c:pt idx="44">
                  <c:v>4.0914951019844708</c:v>
                </c:pt>
                <c:pt idx="45">
                  <c:v>4.0693373002384101</c:v>
                </c:pt>
                <c:pt idx="46">
                  <c:v>3.9768262967095049</c:v>
                </c:pt>
                <c:pt idx="47">
                  <c:v>4.0237714865464191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F-4AFC-A83D-C4851061DF7B}"/>
            </c:ext>
          </c:extLst>
        </c:ser>
        <c:ser>
          <c:idx val="1"/>
          <c:order val="1"/>
          <c:tx>
            <c:strRef>
              <c:f>Datos!$BK$3</c:f>
              <c:strCache>
                <c:ptCount val="1"/>
                <c:pt idx="0">
                  <c:v>rest_expend_gdp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Datos!$BK$4:$BK$51</c:f>
              <c:numCache>
                <c:formatCode>0.0</c:formatCode>
                <c:ptCount val="48"/>
                <c:pt idx="0">
                  <c:v>14.115821556857723</c:v>
                </c:pt>
                <c:pt idx="1">
                  <c:v>15.851018530228044</c:v>
                </c:pt>
                <c:pt idx="2">
                  <c:v>17.278130370433722</c:v>
                </c:pt>
                <c:pt idx="3">
                  <c:v>36.387572386971904</c:v>
                </c:pt>
                <c:pt idx="4">
                  <c:v>27.026838957794919</c:v>
                </c:pt>
                <c:pt idx="5">
                  <c:v>25.166405318311998</c:v>
                </c:pt>
                <c:pt idx="6">
                  <c:v>22.288806537938157</c:v>
                </c:pt>
                <c:pt idx="7">
                  <c:v>22.283249696020267</c:v>
                </c:pt>
                <c:pt idx="8">
                  <c:v>21.931116981833085</c:v>
                </c:pt>
                <c:pt idx="9">
                  <c:v>16.960223112257964</c:v>
                </c:pt>
                <c:pt idx="10">
                  <c:v>15.913767962219005</c:v>
                </c:pt>
                <c:pt idx="11">
                  <c:v>17.335908155620903</c:v>
                </c:pt>
                <c:pt idx="12">
                  <c:v>17.591516794650648</c:v>
                </c:pt>
                <c:pt idx="13">
                  <c:v>18.764276020359652</c:v>
                </c:pt>
                <c:pt idx="14">
                  <c:v>19.863343361255339</c:v>
                </c:pt>
                <c:pt idx="15">
                  <c:v>18.822705313595087</c:v>
                </c:pt>
                <c:pt idx="16">
                  <c:v>17.667415835406452</c:v>
                </c:pt>
                <c:pt idx="17">
                  <c:v>16.071195539901943</c:v>
                </c:pt>
                <c:pt idx="18">
                  <c:v>14.227071011130832</c:v>
                </c:pt>
                <c:pt idx="19">
                  <c:v>13.213582956688414</c:v>
                </c:pt>
                <c:pt idx="20">
                  <c:v>12.371795960932344</c:v>
                </c:pt>
                <c:pt idx="21">
                  <c:v>12.792070891185039</c:v>
                </c:pt>
                <c:pt idx="22">
                  <c:v>12.151244873196822</c:v>
                </c:pt>
                <c:pt idx="23">
                  <c:v>12.015402262863953</c:v>
                </c:pt>
                <c:pt idx="24">
                  <c:v>11.501929638259934</c:v>
                </c:pt>
                <c:pt idx="25">
                  <c:v>10.937986271068969</c:v>
                </c:pt>
                <c:pt idx="26">
                  <c:v>11.333501772516367</c:v>
                </c:pt>
                <c:pt idx="27">
                  <c:v>11.383093698775273</c:v>
                </c:pt>
                <c:pt idx="28">
                  <c:v>11.93013097194844</c:v>
                </c:pt>
                <c:pt idx="29">
                  <c:v>12.900565427992078</c:v>
                </c:pt>
                <c:pt idx="30">
                  <c:v>12.585771251568602</c:v>
                </c:pt>
                <c:pt idx="31">
                  <c:v>12.82627872638734</c:v>
                </c:pt>
                <c:pt idx="32">
                  <c:v>12.792602529062616</c:v>
                </c:pt>
                <c:pt idx="33">
                  <c:v>12.220006665540382</c:v>
                </c:pt>
                <c:pt idx="34">
                  <c:v>11.458778270790313</c:v>
                </c:pt>
                <c:pt idx="35">
                  <c:v>11.042086813294043</c:v>
                </c:pt>
                <c:pt idx="36">
                  <c:v>10.210800889645398</c:v>
                </c:pt>
                <c:pt idx="37">
                  <c:v>10.721549936912645</c:v>
                </c:pt>
                <c:pt idx="38">
                  <c:v>12.372994969972668</c:v>
                </c:pt>
                <c:pt idx="39">
                  <c:v>14.193936395735196</c:v>
                </c:pt>
                <c:pt idx="40">
                  <c:v>13.567768849982969</c:v>
                </c:pt>
                <c:pt idx="41">
                  <c:v>13.101526359583259</c:v>
                </c:pt>
                <c:pt idx="42">
                  <c:v>13.580937374830631</c:v>
                </c:pt>
                <c:pt idx="43">
                  <c:v>13.944031416076376</c:v>
                </c:pt>
                <c:pt idx="44">
                  <c:v>14.510548237858718</c:v>
                </c:pt>
                <c:pt idx="45">
                  <c:v>14.91440726915279</c:v>
                </c:pt>
                <c:pt idx="46">
                  <c:v>15.649088558926167</c:v>
                </c:pt>
                <c:pt idx="47">
                  <c:v>16.048825654651132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F-4AFC-A83D-C4851061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045840"/>
        <c:axId val="696048792"/>
      </c:areaChart>
      <c:catAx>
        <c:axId val="696045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048792"/>
        <c:crosses val="autoZero"/>
        <c:auto val="1"/>
        <c:lblAlgn val="ctr"/>
        <c:lblOffset val="100"/>
        <c:noMultiLvlLbl val="0"/>
      </c:catAx>
      <c:valAx>
        <c:axId val="69604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04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Datos!$E$3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Datos!$B$4:$B$61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Datos!$E$4:$E$61</c:f>
              <c:numCache>
                <c:formatCode>0.0</c:formatCode>
                <c:ptCount val="58"/>
                <c:pt idx="0">
                  <c:v>12.300308274583299</c:v>
                </c:pt>
                <c:pt idx="1">
                  <c:v>7.6750151412500003</c:v>
                </c:pt>
                <c:pt idx="2">
                  <c:v>13.77333662875</c:v>
                </c:pt>
                <c:pt idx="3">
                  <c:v>44.074641256666702</c:v>
                </c:pt>
                <c:pt idx="4">
                  <c:v>46.197651047500003</c:v>
                </c:pt>
                <c:pt idx="5">
                  <c:v>29.101119135833301</c:v>
                </c:pt>
                <c:pt idx="6">
                  <c:v>23.047327093333301</c:v>
                </c:pt>
                <c:pt idx="7">
                  <c:v>18.1119181458333</c:v>
                </c:pt>
                <c:pt idx="8">
                  <c:v>26.573253910833301</c:v>
                </c:pt>
                <c:pt idx="9">
                  <c:v>30.6746402266667</c:v>
                </c:pt>
                <c:pt idx="10">
                  <c:v>32.441817770833303</c:v>
                </c:pt>
                <c:pt idx="11">
                  <c:v>20.232292849166701</c:v>
                </c:pt>
                <c:pt idx="12">
                  <c:v>75.223769105000002</c:v>
                </c:pt>
                <c:pt idx="13">
                  <c:v>311.12753279999998</c:v>
                </c:pt>
                <c:pt idx="14">
                  <c:v>586.05157614166706</c:v>
                </c:pt>
                <c:pt idx="15">
                  <c:v>380.23790785833302</c:v>
                </c:pt>
                <c:pt idx="16">
                  <c:v>229.473341191667</c:v>
                </c:pt>
                <c:pt idx="17">
                  <c:v>100.917597685833</c:v>
                </c:pt>
                <c:pt idx="18">
                  <c:v>41.085366274999998</c:v>
                </c:pt>
                <c:pt idx="19">
                  <c:v>33.141444847499997</c:v>
                </c:pt>
                <c:pt idx="20">
                  <c:v>35.491717878333297</c:v>
                </c:pt>
                <c:pt idx="21">
                  <c:v>20.190862755166702</c:v>
                </c:pt>
                <c:pt idx="22">
                  <c:v>9.8410748212500003</c:v>
                </c:pt>
                <c:pt idx="23">
                  <c:v>27.355882911666701</c:v>
                </c:pt>
                <c:pt idx="24">
                  <c:v>19.852000070833299</c:v>
                </c:pt>
                <c:pt idx="25">
                  <c:v>30.809014569166699</c:v>
                </c:pt>
                <c:pt idx="26">
                  <c:v>19.666935460000001</c:v>
                </c:pt>
                <c:pt idx="27">
                  <c:v>19.807683406666701</c:v>
                </c:pt>
                <c:pt idx="28">
                  <c:v>14.8425304325</c:v>
                </c:pt>
                <c:pt idx="29">
                  <c:v>16.927951120833299</c:v>
                </c:pt>
                <c:pt idx="30">
                  <c:v>25.910173478333299</c:v>
                </c:pt>
                <c:pt idx="31">
                  <c:v>21.976465768333298</c:v>
                </c:pt>
                <c:pt idx="32">
                  <c:v>15.5404618291667</c:v>
                </c:pt>
                <c:pt idx="33">
                  <c:v>12.7279741408333</c:v>
                </c:pt>
                <c:pt idx="34">
                  <c:v>11.5162029548333</c:v>
                </c:pt>
                <c:pt idx="35">
                  <c:v>8.2326846311666699</c:v>
                </c:pt>
                <c:pt idx="36">
                  <c:v>7.3776985814999998</c:v>
                </c:pt>
                <c:pt idx="37">
                  <c:v>6.1392830753333296</c:v>
                </c:pt>
                <c:pt idx="38">
                  <c:v>5.1186097951666696</c:v>
                </c:pt>
                <c:pt idx="39">
                  <c:v>3.34438318891667</c:v>
                </c:pt>
                <c:pt idx="40">
                  <c:v>3.8392208944999999</c:v>
                </c:pt>
                <c:pt idx="41">
                  <c:v>3.5737301049166699</c:v>
                </c:pt>
                <c:pt idx="42">
                  <c:v>2.48806522275</c:v>
                </c:pt>
                <c:pt idx="43">
                  <c:v>2.8223173913333301</c:v>
                </c:pt>
                <c:pt idx="44">
                  <c:v>1.05559426158333</c:v>
                </c:pt>
                <c:pt idx="45">
                  <c:v>3.0469852034999998</c:v>
                </c:pt>
                <c:pt idx="46">
                  <c:v>3.4022279609999999</c:v>
                </c:pt>
                <c:pt idx="47">
                  <c:v>4.3937303774999998</c:v>
                </c:pt>
                <c:pt idx="48">
                  <c:v>8.7109780561666703</c:v>
                </c:pt>
                <c:pt idx="49">
                  <c:v>1.5716207446666699</c:v>
                </c:pt>
                <c:pt idx="50">
                  <c:v>1.41691842308333</c:v>
                </c:pt>
                <c:pt idx="51">
                  <c:v>3.3374917960833299</c:v>
                </c:pt>
                <c:pt idx="52">
                  <c:v>3.0164537011666699</c:v>
                </c:pt>
                <c:pt idx="53">
                  <c:v>1.7904888075000001</c:v>
                </c:pt>
                <c:pt idx="54">
                  <c:v>4.375</c:v>
                </c:pt>
                <c:pt idx="55">
                  <c:v>4.3416666666666703</c:v>
                </c:pt>
                <c:pt idx="56">
                  <c:v>3.7916666666666701</c:v>
                </c:pt>
                <c:pt idx="5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B-4AEB-810B-BB2B9291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771936"/>
        <c:axId val="477772920"/>
      </c:lineChart>
      <c:catAx>
        <c:axId val="477771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72920"/>
        <c:crosses val="autoZero"/>
        <c:auto val="1"/>
        <c:lblAlgn val="ctr"/>
        <c:lblOffset val="100"/>
        <c:noMultiLvlLbl val="0"/>
      </c:catAx>
      <c:valAx>
        <c:axId val="4777729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Datos!$BL$3</c:f>
              <c:strCache>
                <c:ptCount val="1"/>
                <c:pt idx="0">
                  <c:v>def_prev_v2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Datos!$BL$4:$BL$51</c:f>
              <c:numCache>
                <c:formatCode>0.0</c:formatCode>
                <c:ptCount val="48"/>
                <c:pt idx="0">
                  <c:v>1.6399999999999997</c:v>
                </c:pt>
                <c:pt idx="1">
                  <c:v>3.3599999999999994</c:v>
                </c:pt>
                <c:pt idx="2">
                  <c:v>3.67</c:v>
                </c:pt>
                <c:pt idx="3">
                  <c:v>1.4500000000000002</c:v>
                </c:pt>
                <c:pt idx="4">
                  <c:v>1.3600000000000003</c:v>
                </c:pt>
                <c:pt idx="5">
                  <c:v>3.79</c:v>
                </c:pt>
                <c:pt idx="6">
                  <c:v>3.56</c:v>
                </c:pt>
                <c:pt idx="7">
                  <c:v>3.3599999999999994</c:v>
                </c:pt>
                <c:pt idx="8">
                  <c:v>3.1700000000000004</c:v>
                </c:pt>
                <c:pt idx="9">
                  <c:v>1.7200000000000006</c:v>
                </c:pt>
                <c:pt idx="10">
                  <c:v>1.5200000000000005</c:v>
                </c:pt>
                <c:pt idx="11">
                  <c:v>3.4799999999999995</c:v>
                </c:pt>
                <c:pt idx="12">
                  <c:v>7.51</c:v>
                </c:pt>
                <c:pt idx="13">
                  <c:v>6.84</c:v>
                </c:pt>
                <c:pt idx="14">
                  <c:v>7.3199999999999994</c:v>
                </c:pt>
                <c:pt idx="15">
                  <c:v>6.59</c:v>
                </c:pt>
                <c:pt idx="16">
                  <c:v>6.8000000000000007</c:v>
                </c:pt>
                <c:pt idx="17">
                  <c:v>6</c:v>
                </c:pt>
                <c:pt idx="18">
                  <c:v>5.3</c:v>
                </c:pt>
                <c:pt idx="19">
                  <c:v>5.4</c:v>
                </c:pt>
                <c:pt idx="20">
                  <c:v>3.8517759047294016</c:v>
                </c:pt>
                <c:pt idx="21">
                  <c:v>3.8637803871945673</c:v>
                </c:pt>
                <c:pt idx="22">
                  <c:v>3.6106464827947136</c:v>
                </c:pt>
                <c:pt idx="23">
                  <c:v>3.700588470170147</c:v>
                </c:pt>
                <c:pt idx="24">
                  <c:v>3.5456789953927399</c:v>
                </c:pt>
                <c:pt idx="25">
                  <c:v>3.3031483458239261</c:v>
                </c:pt>
                <c:pt idx="26">
                  <c:v>3.3851037243979496</c:v>
                </c:pt>
                <c:pt idx="27">
                  <c:v>3.3385903263038963</c:v>
                </c:pt>
                <c:pt idx="28">
                  <c:v>3.5802704164207979</c:v>
                </c:pt>
                <c:pt idx="29">
                  <c:v>4.0362603869916107</c:v>
                </c:pt>
                <c:pt idx="30">
                  <c:v>4.0177395167717114</c:v>
                </c:pt>
                <c:pt idx="31">
                  <c:v>3.983963099078665</c:v>
                </c:pt>
                <c:pt idx="32">
                  <c:v>3.9141578096318348</c:v>
                </c:pt>
                <c:pt idx="33">
                  <c:v>3.7564846304916348</c:v>
                </c:pt>
                <c:pt idx="34">
                  <c:v>3.3380776430811538</c:v>
                </c:pt>
                <c:pt idx="35">
                  <c:v>3.1122965497361066</c:v>
                </c:pt>
                <c:pt idx="36">
                  <c:v>2.7999758859288795</c:v>
                </c:pt>
                <c:pt idx="37">
                  <c:v>2.6999648142072106</c:v>
                </c:pt>
                <c:pt idx="38">
                  <c:v>2.9780879985269264</c:v>
                </c:pt>
                <c:pt idx="39">
                  <c:v>3.3383403624192525</c:v>
                </c:pt>
                <c:pt idx="40">
                  <c:v>3.1363123248735123</c:v>
                </c:pt>
                <c:pt idx="41">
                  <c:v>2.9052026478985766</c:v>
                </c:pt>
                <c:pt idx="42">
                  <c:v>2.7626190395951182</c:v>
                </c:pt>
                <c:pt idx="43">
                  <c:v>2.6290188350904469</c:v>
                </c:pt>
                <c:pt idx="44">
                  <c:v>2.6578645864741395</c:v>
                </c:pt>
                <c:pt idx="45">
                  <c:v>2.6580558546501898</c:v>
                </c:pt>
                <c:pt idx="46">
                  <c:v>2.5344521454291606</c:v>
                </c:pt>
                <c:pt idx="47">
                  <c:v>2.5622001294149954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D-4B0D-A52D-5445EFEA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495752"/>
        <c:axId val="599499032"/>
      </c:lineChart>
      <c:catAx>
        <c:axId val="599495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99032"/>
        <c:crosses val="autoZero"/>
        <c:auto val="1"/>
        <c:lblAlgn val="ctr"/>
        <c:lblOffset val="100"/>
        <c:noMultiLvlLbl val="0"/>
      </c:catAx>
      <c:valAx>
        <c:axId val="59949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9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Datos!$BM$3</c:f>
              <c:strCache>
                <c:ptCount val="1"/>
                <c:pt idx="0">
                  <c:v>def_prev_v2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Datos!$BM$4:$BM$51</c:f>
              <c:numCache>
                <c:formatCode>0.0</c:formatCode>
                <c:ptCount val="48"/>
                <c:pt idx="0">
                  <c:v>-1.1796282136142482</c:v>
                </c:pt>
                <c:pt idx="1">
                  <c:v>3.9549947266645278</c:v>
                </c:pt>
                <c:pt idx="2">
                  <c:v>7.744190015770446</c:v>
                </c:pt>
                <c:pt idx="3">
                  <c:v>21.00436762823109</c:v>
                </c:pt>
                <c:pt idx="4">
                  <c:v>4.2774849343093724</c:v>
                </c:pt>
                <c:pt idx="5">
                  <c:v>-3.3875950951688312</c:v>
                </c:pt>
                <c:pt idx="6">
                  <c:v>-3.0875857442172934</c:v>
                </c:pt>
                <c:pt idx="7">
                  <c:v>-2.2752599546318275</c:v>
                </c:pt>
                <c:pt idx="8">
                  <c:v>-3.0654549015009671</c:v>
                </c:pt>
                <c:pt idx="9">
                  <c:v>-6.3851590870198072</c:v>
                </c:pt>
                <c:pt idx="10">
                  <c:v>-6.7388645531624691</c:v>
                </c:pt>
                <c:pt idx="11">
                  <c:v>-5.9566914816151062</c:v>
                </c:pt>
                <c:pt idx="12">
                  <c:v>-6.5568388210631703</c:v>
                </c:pt>
                <c:pt idx="13">
                  <c:v>-4.2465132723179622</c:v>
                </c:pt>
                <c:pt idx="14">
                  <c:v>-4.368802840724018</c:v>
                </c:pt>
                <c:pt idx="15">
                  <c:v>-4.4228435255782905</c:v>
                </c:pt>
                <c:pt idx="16">
                  <c:v>-5.9225391813503565</c:v>
                </c:pt>
                <c:pt idx="17">
                  <c:v>-9.5547867116630307</c:v>
                </c:pt>
                <c:pt idx="18">
                  <c:v>-10.629394547467701</c:v>
                </c:pt>
                <c:pt idx="19">
                  <c:v>-12.26285799664903</c:v>
                </c:pt>
                <c:pt idx="20">
                  <c:v>-9.155019696951868</c:v>
                </c:pt>
                <c:pt idx="21">
                  <c:v>-8.4230644076299654</c:v>
                </c:pt>
                <c:pt idx="22">
                  <c:v>-8.0966323192490126</c:v>
                </c:pt>
                <c:pt idx="23">
                  <c:v>-7.2879934641037023</c:v>
                </c:pt>
                <c:pt idx="24">
                  <c:v>-6.8966587784806332</c:v>
                </c:pt>
                <c:pt idx="25">
                  <c:v>-8.033988145151838</c:v>
                </c:pt>
                <c:pt idx="26">
                  <c:v>-6.8120802824925475</c:v>
                </c:pt>
                <c:pt idx="27">
                  <c:v>-6.6062295392684485</c:v>
                </c:pt>
                <c:pt idx="28">
                  <c:v>-5.1586231134079554</c:v>
                </c:pt>
                <c:pt idx="29">
                  <c:v>-3.2339814724692908</c:v>
                </c:pt>
                <c:pt idx="30">
                  <c:v>-4.5013892259330186</c:v>
                </c:pt>
                <c:pt idx="31">
                  <c:v>-4.643408929141799</c:v>
                </c:pt>
                <c:pt idx="32">
                  <c:v>-3.8630447565245554</c:v>
                </c:pt>
                <c:pt idx="33">
                  <c:v>-4.4587174900830817</c:v>
                </c:pt>
                <c:pt idx="34">
                  <c:v>-6.3137186121052604</c:v>
                </c:pt>
                <c:pt idx="35">
                  <c:v>-8.4640206965462443</c:v>
                </c:pt>
                <c:pt idx="36">
                  <c:v>-10.917822671010239</c:v>
                </c:pt>
                <c:pt idx="37">
                  <c:v>-11.181875107806178</c:v>
                </c:pt>
                <c:pt idx="38">
                  <c:v>-7.377633028179523</c:v>
                </c:pt>
                <c:pt idx="39">
                  <c:v>0.40464522671363934</c:v>
                </c:pt>
                <c:pt idx="40">
                  <c:v>-3.2580144958290935</c:v>
                </c:pt>
                <c:pt idx="41">
                  <c:v>-4.8805641982840617</c:v>
                </c:pt>
                <c:pt idx="42">
                  <c:v>-4.0325420159557162</c:v>
                </c:pt>
                <c:pt idx="43">
                  <c:v>-2.740733424979692</c:v>
                </c:pt>
                <c:pt idx="44">
                  <c:v>-1.7803065062535113</c:v>
                </c:pt>
                <c:pt idx="45">
                  <c:v>-1.2423978982934623</c:v>
                </c:pt>
                <c:pt idx="46">
                  <c:v>-0.62973019465099034</c:v>
                </c:pt>
                <c:pt idx="47">
                  <c:v>-0.75335651466459974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7-410F-A12A-06FD0F62BA07}"/>
            </c:ext>
          </c:extLst>
        </c:ser>
        <c:ser>
          <c:idx val="1"/>
          <c:order val="1"/>
          <c:tx>
            <c:strRef>
              <c:f>Datos!$BN$3</c:f>
              <c:strCache>
                <c:ptCount val="1"/>
                <c:pt idx="0">
                  <c:v>def_gdp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Datos!$BF$4:$BF$51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Datos!$BN$4:$BN$51</c:f>
              <c:numCache>
                <c:formatCode>0.0</c:formatCode>
                <c:ptCount val="48"/>
                <c:pt idx="0">
                  <c:v>0.46037178638575155</c:v>
                </c:pt>
                <c:pt idx="1">
                  <c:v>7.3149947266645272</c:v>
                </c:pt>
                <c:pt idx="2">
                  <c:v>11.414190015770446</c:v>
                </c:pt>
                <c:pt idx="3">
                  <c:v>22.45436762823109</c:v>
                </c:pt>
                <c:pt idx="4">
                  <c:v>5.6374849343093727</c:v>
                </c:pt>
                <c:pt idx="5">
                  <c:v>0.40240490483116909</c:v>
                </c:pt>
                <c:pt idx="6">
                  <c:v>0.47241425578270657</c:v>
                </c:pt>
                <c:pt idx="7">
                  <c:v>1.0847400453681719</c:v>
                </c:pt>
                <c:pt idx="8">
                  <c:v>0.1045450984990334</c:v>
                </c:pt>
                <c:pt idx="9">
                  <c:v>-4.6651590870198065</c:v>
                </c:pt>
                <c:pt idx="10">
                  <c:v>-5.2188645531624687</c:v>
                </c:pt>
                <c:pt idx="11">
                  <c:v>-2.4766914816151067</c:v>
                </c:pt>
                <c:pt idx="12">
                  <c:v>0.95316117893682917</c:v>
                </c:pt>
                <c:pt idx="13">
                  <c:v>2.5934867276820381</c:v>
                </c:pt>
                <c:pt idx="14">
                  <c:v>2.9511971592759814</c:v>
                </c:pt>
                <c:pt idx="15">
                  <c:v>2.1671564744217098</c:v>
                </c:pt>
                <c:pt idx="16">
                  <c:v>0.87746081864964409</c:v>
                </c:pt>
                <c:pt idx="17">
                  <c:v>-3.5547867116630312</c:v>
                </c:pt>
                <c:pt idx="18">
                  <c:v>-5.3293945474677011</c:v>
                </c:pt>
                <c:pt idx="19">
                  <c:v>-6.86285799664903</c:v>
                </c:pt>
                <c:pt idx="20">
                  <c:v>-5.3032437922224656</c:v>
                </c:pt>
                <c:pt idx="21">
                  <c:v>-4.559284020435399</c:v>
                </c:pt>
                <c:pt idx="22">
                  <c:v>-4.485985836454299</c:v>
                </c:pt>
                <c:pt idx="23">
                  <c:v>-3.5874049939335553</c:v>
                </c:pt>
                <c:pt idx="24">
                  <c:v>-3.3509797830878929</c:v>
                </c:pt>
                <c:pt idx="25">
                  <c:v>-4.7308397993279119</c:v>
                </c:pt>
                <c:pt idx="26">
                  <c:v>-3.4269765580945979</c:v>
                </c:pt>
                <c:pt idx="27">
                  <c:v>-3.2676392129645522</c:v>
                </c:pt>
                <c:pt idx="28">
                  <c:v>-1.5783526969871575</c:v>
                </c:pt>
                <c:pt idx="29">
                  <c:v>0.80227891452232003</c:v>
                </c:pt>
                <c:pt idx="30">
                  <c:v>-0.48364970916130701</c:v>
                </c:pt>
                <c:pt idx="31">
                  <c:v>-0.65944583006313429</c:v>
                </c:pt>
                <c:pt idx="32">
                  <c:v>5.1113053107279378E-2</c:v>
                </c:pt>
                <c:pt idx="33">
                  <c:v>-0.70223285959144699</c:v>
                </c:pt>
                <c:pt idx="34">
                  <c:v>-2.975640969024107</c:v>
                </c:pt>
                <c:pt idx="35">
                  <c:v>-5.3517241468101373</c:v>
                </c:pt>
                <c:pt idx="36">
                  <c:v>-8.1178467850813583</c:v>
                </c:pt>
                <c:pt idx="37">
                  <c:v>-8.4819102935989665</c:v>
                </c:pt>
                <c:pt idx="38">
                  <c:v>-4.3995450296525966</c:v>
                </c:pt>
                <c:pt idx="39">
                  <c:v>3.7429855891328918</c:v>
                </c:pt>
                <c:pt idx="40">
                  <c:v>-0.12170217095558139</c:v>
                </c:pt>
                <c:pt idx="41">
                  <c:v>-1.9753615503854853</c:v>
                </c:pt>
                <c:pt idx="42">
                  <c:v>-1.2699229763605984</c:v>
                </c:pt>
                <c:pt idx="43">
                  <c:v>-0.11171458988924507</c:v>
                </c:pt>
                <c:pt idx="44">
                  <c:v>0.8775580802206282</c:v>
                </c:pt>
                <c:pt idx="45">
                  <c:v>1.4156579563567275</c:v>
                </c:pt>
                <c:pt idx="46">
                  <c:v>1.9047219507781703</c:v>
                </c:pt>
                <c:pt idx="47">
                  <c:v>1.8088436147503957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7-410F-A12A-06FD0F62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275776"/>
        <c:axId val="625272168"/>
      </c:lineChart>
      <c:catAx>
        <c:axId val="625275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72168"/>
        <c:crosses val="autoZero"/>
        <c:auto val="1"/>
        <c:lblAlgn val="ctr"/>
        <c:lblOffset val="100"/>
        <c:noMultiLvlLbl val="0"/>
      </c:catAx>
      <c:valAx>
        <c:axId val="62527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7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Datos!$BQ$3</c:f>
              <c:strCache>
                <c:ptCount val="1"/>
                <c:pt idx="0">
                  <c:v>pub_ext_debt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Datos!$BP$4:$BP$46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Datos!$BQ$4:$BQ$46</c:f>
              <c:numCache>
                <c:formatCode>0.0</c:formatCode>
                <c:ptCount val="43"/>
                <c:pt idx="0">
                  <c:v>54.313552514091313</c:v>
                </c:pt>
                <c:pt idx="1">
                  <c:v>37.120252493250412</c:v>
                </c:pt>
                <c:pt idx="2">
                  <c:v>28.621888801852041</c:v>
                </c:pt>
                <c:pt idx="3">
                  <c:v>29.969726087048244</c:v>
                </c:pt>
                <c:pt idx="4">
                  <c:v>23.63545919309875</c:v>
                </c:pt>
                <c:pt idx="5">
                  <c:v>17.70286265609252</c:v>
                </c:pt>
                <c:pt idx="6">
                  <c:v>15.997988814827121</c:v>
                </c:pt>
                <c:pt idx="7">
                  <c:v>26.545820694754578</c:v>
                </c:pt>
                <c:pt idx="8">
                  <c:v>48.828396831389639</c:v>
                </c:pt>
                <c:pt idx="9">
                  <c:v>63.875135349457736</c:v>
                </c:pt>
                <c:pt idx="10">
                  <c:v>80.81855201782308</c:v>
                </c:pt>
                <c:pt idx="11">
                  <c:v>84.859921958040943</c:v>
                </c:pt>
                <c:pt idx="12">
                  <c:v>74.934094659043481</c:v>
                </c:pt>
                <c:pt idx="13">
                  <c:v>57.492822811553658</c:v>
                </c:pt>
                <c:pt idx="14">
                  <c:v>41.683945345729327</c:v>
                </c:pt>
                <c:pt idx="15">
                  <c:v>36.130215095538063</c:v>
                </c:pt>
                <c:pt idx="16">
                  <c:v>28.313416397286957</c:v>
                </c:pt>
                <c:pt idx="17">
                  <c:v>21.188908546916512</c:v>
                </c:pt>
                <c:pt idx="18">
                  <c:v>18.437376881187596</c:v>
                </c:pt>
                <c:pt idx="19">
                  <c:v>16.128939559807538</c:v>
                </c:pt>
                <c:pt idx="20">
                  <c:v>10.279670724151577</c:v>
                </c:pt>
                <c:pt idx="21">
                  <c:v>7.7321846808412156</c:v>
                </c:pt>
                <c:pt idx="22">
                  <c:v>6.4438443045961691</c:v>
                </c:pt>
                <c:pt idx="23">
                  <c:v>7.1011586578144801</c:v>
                </c:pt>
                <c:pt idx="24">
                  <c:v>7.9544642500347065</c:v>
                </c:pt>
                <c:pt idx="25">
                  <c:v>7.7139604314697188</c:v>
                </c:pt>
                <c:pt idx="26">
                  <c:v>8.585852777161266</c:v>
                </c:pt>
                <c:pt idx="27">
                  <c:v>10.253734393939938</c:v>
                </c:pt>
                <c:pt idx="28">
                  <c:v>12.680503750369295</c:v>
                </c:pt>
                <c:pt idx="29">
                  <c:v>10.272485125800142</c:v>
                </c:pt>
                <c:pt idx="30">
                  <c:v>8.0142352376623052</c:v>
                </c:pt>
                <c:pt idx="31">
                  <c:v>7.2075640593169705</c:v>
                </c:pt>
                <c:pt idx="32">
                  <c:v>6.7656501631577726</c:v>
                </c:pt>
                <c:pt idx="33">
                  <c:v>6.4884566702794997</c:v>
                </c:pt>
                <c:pt idx="34">
                  <c:v>7.6772551591881424</c:v>
                </c:pt>
                <c:pt idx="35">
                  <c:v>7.9197079993248751</c:v>
                </c:pt>
                <c:pt idx="36">
                  <c:v>8.8752551480907975</c:v>
                </c:pt>
                <c:pt idx="37">
                  <c:v>10.465545774860695</c:v>
                </c:pt>
                <c:pt idx="38">
                  <c:v>10.118762806798477</c:v>
                </c:pt>
                <c:pt idx="39">
                  <c:v>12.115939445768777</c:v>
                </c:pt>
                <c:pt idx="40">
                  <c:v>13.047854061874443</c:v>
                </c:pt>
                <c:pt idx="41">
                  <c:v>14.266747472611399</c:v>
                </c:pt>
                <c:pt idx="42">
                  <c:v>17.133478808792386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0-4ADD-BBC8-59931B23F386}"/>
            </c:ext>
          </c:extLst>
        </c:ser>
        <c:ser>
          <c:idx val="1"/>
          <c:order val="1"/>
          <c:tx>
            <c:strRef>
              <c:f>Datos!$BR$3</c:f>
              <c:strCache>
                <c:ptCount val="1"/>
                <c:pt idx="0">
                  <c:v>priv_ext_debt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Datos!$BP$4:$BP$46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Datos!$BR$4:$BR$46</c:f>
              <c:numCache>
                <c:formatCode>0.0</c:formatCode>
                <c:ptCount val="43"/>
                <c:pt idx="0">
                  <c:v>10.494211473961595</c:v>
                </c:pt>
                <c:pt idx="1">
                  <c:v>9.4527384073721148</c:v>
                </c:pt>
                <c:pt idx="2">
                  <c:v>9.3823092217457287</c:v>
                </c:pt>
                <c:pt idx="3">
                  <c:v>12.442305054189703</c:v>
                </c:pt>
                <c:pt idx="4">
                  <c:v>15.970157199208144</c:v>
                </c:pt>
                <c:pt idx="5">
                  <c:v>21.052525390545735</c:v>
                </c:pt>
                <c:pt idx="6">
                  <c:v>29.498944791768146</c:v>
                </c:pt>
                <c:pt idx="7">
                  <c:v>41.823618100609586</c:v>
                </c:pt>
                <c:pt idx="8">
                  <c:v>38.065710893771445</c:v>
                </c:pt>
                <c:pt idx="9">
                  <c:v>33.81350841556808</c:v>
                </c:pt>
                <c:pt idx="10">
                  <c:v>30.797040384659486</c:v>
                </c:pt>
                <c:pt idx="11">
                  <c:v>20.123478289612194</c:v>
                </c:pt>
                <c:pt idx="12">
                  <c:v>12.937339419766481</c:v>
                </c:pt>
                <c:pt idx="13">
                  <c:v>11.448533415938588</c:v>
                </c:pt>
                <c:pt idx="14">
                  <c:v>13.613375669599465</c:v>
                </c:pt>
                <c:pt idx="15">
                  <c:v>17.259286095078519</c:v>
                </c:pt>
                <c:pt idx="16">
                  <c:v>15.586597429243623</c:v>
                </c:pt>
                <c:pt idx="17">
                  <c:v>18.978198354554028</c:v>
                </c:pt>
                <c:pt idx="18">
                  <c:v>20.779864010438256</c:v>
                </c:pt>
                <c:pt idx="19">
                  <c:v>21.793048821751995</c:v>
                </c:pt>
                <c:pt idx="20">
                  <c:v>19.508213939247796</c:v>
                </c:pt>
                <c:pt idx="21">
                  <c:v>26.062517687327215</c:v>
                </c:pt>
                <c:pt idx="22">
                  <c:v>27.759185958593076</c:v>
                </c:pt>
                <c:pt idx="23">
                  <c:v>32.856345108903703</c:v>
                </c:pt>
                <c:pt idx="24">
                  <c:v>38.210382703163873</c:v>
                </c:pt>
                <c:pt idx="25">
                  <c:v>39.932144728980475</c:v>
                </c:pt>
                <c:pt idx="26">
                  <c:v>45.429031276674806</c:v>
                </c:pt>
                <c:pt idx="27">
                  <c:v>47.48535331524166</c:v>
                </c:pt>
                <c:pt idx="28">
                  <c:v>43.79272056471401</c:v>
                </c:pt>
                <c:pt idx="29">
                  <c:v>33.228529649871156</c:v>
                </c:pt>
                <c:pt idx="30">
                  <c:v>29.065620740769383</c:v>
                </c:pt>
                <c:pt idx="31">
                  <c:v>24.021980859698782</c:v>
                </c:pt>
                <c:pt idx="32">
                  <c:v>24.098078792070673</c:v>
                </c:pt>
                <c:pt idx="33">
                  <c:v>28.985113388082549</c:v>
                </c:pt>
                <c:pt idx="34">
                  <c:v>34.06053040921654</c:v>
                </c:pt>
                <c:pt idx="35">
                  <c:v>30.901794684103372</c:v>
                </c:pt>
                <c:pt idx="36">
                  <c:v>31.379894307617395</c:v>
                </c:pt>
                <c:pt idx="37">
                  <c:v>35.785959048508666</c:v>
                </c:pt>
                <c:pt idx="38">
                  <c:v>39.167408239256225</c:v>
                </c:pt>
                <c:pt idx="39">
                  <c:v>46.80193300927759</c:v>
                </c:pt>
                <c:pt idx="40">
                  <c:v>52.908959378969847</c:v>
                </c:pt>
                <c:pt idx="41">
                  <c:v>52.500708038695898</c:v>
                </c:pt>
                <c:pt idx="42">
                  <c:v>48.426590204220453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0-4ADD-BBC8-59931B23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474104"/>
        <c:axId val="599480008"/>
      </c:lineChart>
      <c:catAx>
        <c:axId val="599474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80008"/>
        <c:crosses val="autoZero"/>
        <c:auto val="1"/>
        <c:lblAlgn val="ctr"/>
        <c:lblOffset val="100"/>
        <c:noMultiLvlLbl val="0"/>
      </c:catAx>
      <c:valAx>
        <c:axId val="59948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7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Datos!$BU$3</c:f>
              <c:strCache>
                <c:ptCount val="1"/>
                <c:pt idx="0">
                  <c:v>margen_cbch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Datos!$BT$4:$BT$43</c:f>
              <c:numCache>
                <c:formatCode>0</c:formatCode>
                <c:ptCount val="40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</c:numCache>
            </c:numRef>
          </c:cat>
          <c:val>
            <c:numRef>
              <c:f>Datos!$BU$4:$BU$43</c:f>
              <c:numCache>
                <c:formatCode>0.0</c:formatCode>
                <c:ptCount val="40"/>
                <c:pt idx="0">
                  <c:v>3.8040342475001827</c:v>
                </c:pt>
                <c:pt idx="1">
                  <c:v>5.3758184466125716</c:v>
                </c:pt>
                <c:pt idx="2">
                  <c:v>0.99171919477313908</c:v>
                </c:pt>
                <c:pt idx="3">
                  <c:v>1.4238949389695286</c:v>
                </c:pt>
                <c:pt idx="4">
                  <c:v>0.52167840769312412</c:v>
                </c:pt>
                <c:pt idx="5">
                  <c:v>-6.2842227071684569</c:v>
                </c:pt>
                <c:pt idx="6">
                  <c:v>-6.131458927121848</c:v>
                </c:pt>
                <c:pt idx="7">
                  <c:v>-18.004313477842977</c:v>
                </c:pt>
                <c:pt idx="8">
                  <c:v>-2.8161843516573075</c:v>
                </c:pt>
                <c:pt idx="9">
                  <c:v>0.59244707649873818</c:v>
                </c:pt>
                <c:pt idx="10">
                  <c:v>-3.9747673803536427</c:v>
                </c:pt>
                <c:pt idx="11">
                  <c:v>1.1063863080286809</c:v>
                </c:pt>
                <c:pt idx="12">
                  <c:v>1.1688032532697521</c:v>
                </c:pt>
                <c:pt idx="13">
                  <c:v>0.60646696314795223</c:v>
                </c:pt>
                <c:pt idx="14">
                  <c:v>0.13964706243349431</c:v>
                </c:pt>
                <c:pt idx="15">
                  <c:v>0.30820152545604329</c:v>
                </c:pt>
                <c:pt idx="16">
                  <c:v>-2.2998096799097083</c:v>
                </c:pt>
                <c:pt idx="17">
                  <c:v>3.3641599611598821E-2</c:v>
                </c:pt>
                <c:pt idx="18">
                  <c:v>-0.35925505874461716</c:v>
                </c:pt>
                <c:pt idx="19">
                  <c:v>-2.3410808082182233</c:v>
                </c:pt>
                <c:pt idx="20">
                  <c:v>-1.2084764776571637</c:v>
                </c:pt>
                <c:pt idx="21">
                  <c:v>0.19688802547945508</c:v>
                </c:pt>
                <c:pt idx="22">
                  <c:v>6.3826599696392691E-2</c:v>
                </c:pt>
                <c:pt idx="23">
                  <c:v>1.9515710160656559</c:v>
                </c:pt>
                <c:pt idx="24">
                  <c:v>1.2417241319163588</c:v>
                </c:pt>
                <c:pt idx="25">
                  <c:v>-2.7200735404965699</c:v>
                </c:pt>
                <c:pt idx="26">
                  <c:v>-1.1731317448223157</c:v>
                </c:pt>
                <c:pt idx="27">
                  <c:v>-1.7435603148606473</c:v>
                </c:pt>
                <c:pt idx="28">
                  <c:v>-6.4684568780330937E-2</c:v>
                </c:pt>
                <c:pt idx="29">
                  <c:v>-0.46679900118655859</c:v>
                </c:pt>
                <c:pt idx="30">
                  <c:v>2.5157758402127857</c:v>
                </c:pt>
                <c:pt idx="31">
                  <c:v>-2.88782848323482</c:v>
                </c:pt>
                <c:pt idx="32">
                  <c:v>-1.341675003414744</c:v>
                </c:pt>
                <c:pt idx="33">
                  <c:v>0.89987557155673858</c:v>
                </c:pt>
                <c:pt idx="34">
                  <c:v>-1.6453530723186893</c:v>
                </c:pt>
                <c:pt idx="35">
                  <c:v>0.48102400213561169</c:v>
                </c:pt>
                <c:pt idx="36">
                  <c:v>0.18368939609531509</c:v>
                </c:pt>
                <c:pt idx="37">
                  <c:v>0.98074928289396135</c:v>
                </c:pt>
                <c:pt idx="38">
                  <c:v>-1.3191073011901779</c:v>
                </c:pt>
                <c:pt idx="39">
                  <c:v>-0.88096598223736344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2-44EF-8490-E6F96F17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192680"/>
        <c:axId val="599193008"/>
      </c:lineChart>
      <c:catAx>
        <c:axId val="599192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193008"/>
        <c:crosses val="autoZero"/>
        <c:auto val="1"/>
        <c:lblAlgn val="ctr"/>
        <c:lblOffset val="100"/>
        <c:noMultiLvlLbl val="0"/>
      </c:catAx>
      <c:valAx>
        <c:axId val="59919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19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Datos!$BX$3</c:f>
              <c:strCache>
                <c:ptCount val="1"/>
                <c:pt idx="0">
                  <c:v>pub_ext_debt_st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Datos!$BW$4:$BW$46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Datos!$BX$4:$BX$46</c:f>
              <c:numCache>
                <c:formatCode>0.0</c:formatCode>
                <c:ptCount val="43"/>
                <c:pt idx="0">
                  <c:v>13.992281965282126</c:v>
                </c:pt>
                <c:pt idx="1">
                  <c:v>9.1369893165204363</c:v>
                </c:pt>
                <c:pt idx="2">
                  <c:v>7.1024957659944299</c:v>
                </c:pt>
                <c:pt idx="3">
                  <c:v>5.9824893866692177</c:v>
                </c:pt>
                <c:pt idx="4">
                  <c:v>4.4581993935234658</c:v>
                </c:pt>
                <c:pt idx="5">
                  <c:v>2.8916190828734964</c:v>
                </c:pt>
                <c:pt idx="6">
                  <c:v>4.2973554584018689</c:v>
                </c:pt>
                <c:pt idx="7">
                  <c:v>7.2064330054228654</c:v>
                </c:pt>
                <c:pt idx="8">
                  <c:v>9.7307841362810183</c:v>
                </c:pt>
                <c:pt idx="9">
                  <c:v>10.075742406659176</c:v>
                </c:pt>
                <c:pt idx="10">
                  <c:v>10.424496801219314</c:v>
                </c:pt>
                <c:pt idx="11">
                  <c:v>8.6297313264441815</c:v>
                </c:pt>
                <c:pt idx="12">
                  <c:v>8.8063572783063915</c:v>
                </c:pt>
                <c:pt idx="13">
                  <c:v>8.0557963025774768</c:v>
                </c:pt>
                <c:pt idx="14">
                  <c:v>8.0741165868431715</c:v>
                </c:pt>
                <c:pt idx="15">
                  <c:v>7.8713129732392533</c:v>
                </c:pt>
                <c:pt idx="16">
                  <c:v>4.4238036421381643</c:v>
                </c:pt>
                <c:pt idx="17">
                  <c:v>2.2393349259289299</c:v>
                </c:pt>
                <c:pt idx="18">
                  <c:v>2.1339935104168348</c:v>
                </c:pt>
                <c:pt idx="19">
                  <c:v>2.2087907377470426</c:v>
                </c:pt>
                <c:pt idx="20">
                  <c:v>1.3731809179575898</c:v>
                </c:pt>
                <c:pt idx="21">
                  <c:v>1.5178802068528756</c:v>
                </c:pt>
                <c:pt idx="22">
                  <c:v>1.417174533533673</c:v>
                </c:pt>
                <c:pt idx="23">
                  <c:v>1.2395150903056698</c:v>
                </c:pt>
                <c:pt idx="24">
                  <c:v>0.99347791935648022</c:v>
                </c:pt>
                <c:pt idx="25">
                  <c:v>1.31876811496633</c:v>
                </c:pt>
                <c:pt idx="26">
                  <c:v>1.0907566068960588</c:v>
                </c:pt>
                <c:pt idx="27">
                  <c:v>1.3371337218845629</c:v>
                </c:pt>
                <c:pt idx="28">
                  <c:v>1.8373925164957683</c:v>
                </c:pt>
                <c:pt idx="29">
                  <c:v>0.75503369701588663</c:v>
                </c:pt>
                <c:pt idx="30">
                  <c:v>0.53309048021765082</c:v>
                </c:pt>
                <c:pt idx="31">
                  <c:v>0.56571748761233842</c:v>
                </c:pt>
                <c:pt idx="32">
                  <c:v>0.79154062540786929</c:v>
                </c:pt>
                <c:pt idx="33">
                  <c:v>1.2047207408395397</c:v>
                </c:pt>
                <c:pt idx="34">
                  <c:v>1.0833221511755924</c:v>
                </c:pt>
                <c:pt idx="35">
                  <c:v>0.55171949534872233</c:v>
                </c:pt>
                <c:pt idx="36">
                  <c:v>1.1622168806810862</c:v>
                </c:pt>
                <c:pt idx="37">
                  <c:v>1.2861088115695238</c:v>
                </c:pt>
                <c:pt idx="38">
                  <c:v>0.77993195255448344</c:v>
                </c:pt>
                <c:pt idx="39">
                  <c:v>0.8009293663054482</c:v>
                </c:pt>
                <c:pt idx="40">
                  <c:v>0.73350296434521534</c:v>
                </c:pt>
                <c:pt idx="41">
                  <c:v>0.72204298182363202</c:v>
                </c:pt>
                <c:pt idx="42">
                  <c:v>1.0203101439409072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2-4213-86F9-DE406CA7F54D}"/>
            </c:ext>
          </c:extLst>
        </c:ser>
        <c:ser>
          <c:idx val="1"/>
          <c:order val="1"/>
          <c:tx>
            <c:strRef>
              <c:f>Datos!$BY$3</c:f>
              <c:strCache>
                <c:ptCount val="1"/>
                <c:pt idx="0">
                  <c:v>pub_ext_debt_lt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Datos!$BW$4:$BW$46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Datos!$BY$4:$BY$46</c:f>
              <c:numCache>
                <c:formatCode>0.0</c:formatCode>
                <c:ptCount val="43"/>
                <c:pt idx="0">
                  <c:v>40.321270548809181</c:v>
                </c:pt>
                <c:pt idx="1">
                  <c:v>27.983263176729974</c:v>
                </c:pt>
                <c:pt idx="2">
                  <c:v>21.519393035857611</c:v>
                </c:pt>
                <c:pt idx="3">
                  <c:v>23.987236700379025</c:v>
                </c:pt>
                <c:pt idx="4">
                  <c:v>19.177259799575285</c:v>
                </c:pt>
                <c:pt idx="5">
                  <c:v>14.811243573219022</c:v>
                </c:pt>
                <c:pt idx="6">
                  <c:v>11.700633356425252</c:v>
                </c:pt>
                <c:pt idx="7">
                  <c:v>19.339387689331716</c:v>
                </c:pt>
                <c:pt idx="8">
                  <c:v>39.097612695108616</c:v>
                </c:pt>
                <c:pt idx="9">
                  <c:v>53.799392942798555</c:v>
                </c:pt>
                <c:pt idx="10">
                  <c:v>70.394055216603775</c:v>
                </c:pt>
                <c:pt idx="11">
                  <c:v>76.230190631596756</c:v>
                </c:pt>
                <c:pt idx="12">
                  <c:v>66.127737380737088</c:v>
                </c:pt>
                <c:pt idx="13">
                  <c:v>49.437026508976189</c:v>
                </c:pt>
                <c:pt idx="14">
                  <c:v>33.609828758886152</c:v>
                </c:pt>
                <c:pt idx="15">
                  <c:v>28.258902122298807</c:v>
                </c:pt>
                <c:pt idx="16">
                  <c:v>23.889612755148793</c:v>
                </c:pt>
                <c:pt idx="17">
                  <c:v>18.949573620987582</c:v>
                </c:pt>
                <c:pt idx="18">
                  <c:v>16.30338337077076</c:v>
                </c:pt>
                <c:pt idx="19">
                  <c:v>13.920148822060499</c:v>
                </c:pt>
                <c:pt idx="20">
                  <c:v>8.9064898061939886</c:v>
                </c:pt>
                <c:pt idx="21">
                  <c:v>6.2143044739883404</c:v>
                </c:pt>
                <c:pt idx="22">
                  <c:v>5.0266697710624957</c:v>
                </c:pt>
                <c:pt idx="23">
                  <c:v>5.8616435675088105</c:v>
                </c:pt>
                <c:pt idx="24">
                  <c:v>6.9609863306782263</c:v>
                </c:pt>
                <c:pt idx="25">
                  <c:v>6.3951923165033886</c:v>
                </c:pt>
                <c:pt idx="26">
                  <c:v>7.4950961702652066</c:v>
                </c:pt>
                <c:pt idx="27">
                  <c:v>8.9166006720553757</c:v>
                </c:pt>
                <c:pt idx="28">
                  <c:v>10.843111233873525</c:v>
                </c:pt>
                <c:pt idx="29">
                  <c:v>9.5174514287842555</c:v>
                </c:pt>
                <c:pt idx="30">
                  <c:v>7.4811447574446541</c:v>
                </c:pt>
                <c:pt idx="31">
                  <c:v>6.6418465717046322</c:v>
                </c:pt>
                <c:pt idx="32">
                  <c:v>5.9741095377499045</c:v>
                </c:pt>
                <c:pt idx="33">
                  <c:v>5.2837359294399597</c:v>
                </c:pt>
                <c:pt idx="34">
                  <c:v>6.5939330080125513</c:v>
                </c:pt>
                <c:pt idx="35">
                  <c:v>7.3679885039761537</c:v>
                </c:pt>
                <c:pt idx="36">
                  <c:v>7.7130382674097113</c:v>
                </c:pt>
                <c:pt idx="37">
                  <c:v>9.1794369632911721</c:v>
                </c:pt>
                <c:pt idx="38">
                  <c:v>9.3388308542439926</c:v>
                </c:pt>
                <c:pt idx="39">
                  <c:v>11.315010079463327</c:v>
                </c:pt>
                <c:pt idx="40">
                  <c:v>12.314351097529224</c:v>
                </c:pt>
                <c:pt idx="41">
                  <c:v>13.544704490787765</c:v>
                </c:pt>
                <c:pt idx="42">
                  <c:v>16.113168664851479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2-4213-86F9-DE406CA7F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136992"/>
        <c:axId val="629141256"/>
      </c:areaChart>
      <c:catAx>
        <c:axId val="629136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141256"/>
        <c:crosses val="autoZero"/>
        <c:auto val="1"/>
        <c:lblAlgn val="ctr"/>
        <c:lblOffset val="100"/>
        <c:noMultiLvlLbl val="0"/>
      </c:catAx>
      <c:valAx>
        <c:axId val="62914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136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Datos!$CA$3</c:f>
              <c:strCache>
                <c:ptCount val="1"/>
                <c:pt idx="0">
                  <c:v>cbch_ext_debt_st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Datos!$BW$4:$BW$46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Datos!$CA$4:$CA$46</c:f>
              <c:numCache>
                <c:formatCode>0.0</c:formatCode>
                <c:ptCount val="43"/>
                <c:pt idx="0">
                  <c:v>2.7370398882469806</c:v>
                </c:pt>
                <c:pt idx="1">
                  <c:v>0.88804431802034478</c:v>
                </c:pt>
                <c:pt idx="2">
                  <c:v>0.85493004590673694</c:v>
                </c:pt>
                <c:pt idx="3">
                  <c:v>0.26093836686535948</c:v>
                </c:pt>
                <c:pt idx="4">
                  <c:v>0.42481271707919938</c:v>
                </c:pt>
                <c:pt idx="5">
                  <c:v>0.27272828109326813</c:v>
                </c:pt>
                <c:pt idx="6">
                  <c:v>0.11709415417988743</c:v>
                </c:pt>
                <c:pt idx="7">
                  <c:v>0.94066271530962187</c:v>
                </c:pt>
                <c:pt idx="8">
                  <c:v>1.6400758098547412</c:v>
                </c:pt>
                <c:pt idx="9">
                  <c:v>2.7893298187926532</c:v>
                </c:pt>
                <c:pt idx="10">
                  <c:v>1.9402422460419209</c:v>
                </c:pt>
                <c:pt idx="11">
                  <c:v>4.8451392350591156E-2</c:v>
                </c:pt>
                <c:pt idx="12">
                  <c:v>1.1482574944700801</c:v>
                </c:pt>
                <c:pt idx="13">
                  <c:v>8.5991032827124933E-2</c:v>
                </c:pt>
                <c:pt idx="14">
                  <c:v>0.13950222505713022</c:v>
                </c:pt>
                <c:pt idx="15">
                  <c:v>0.1378781953272738</c:v>
                </c:pt>
                <c:pt idx="16">
                  <c:v>9.6577884243161868E-2</c:v>
                </c:pt>
                <c:pt idx="17">
                  <c:v>7.0460882625099072E-2</c:v>
                </c:pt>
                <c:pt idx="18">
                  <c:v>6.3365707684791064E-2</c:v>
                </c:pt>
                <c:pt idx="19">
                  <c:v>0.44317064362470637</c:v>
                </c:pt>
                <c:pt idx="20">
                  <c:v>0</c:v>
                </c:pt>
                <c:pt idx="21">
                  <c:v>0.23925908345308039</c:v>
                </c:pt>
                <c:pt idx="22">
                  <c:v>0.19084145838109312</c:v>
                </c:pt>
                <c:pt idx="23">
                  <c:v>0.10911656086766035</c:v>
                </c:pt>
                <c:pt idx="24">
                  <c:v>3.1876296877748032E-2</c:v>
                </c:pt>
                <c:pt idx="25">
                  <c:v>7.6896099998036732E-2</c:v>
                </c:pt>
                <c:pt idx="26">
                  <c:v>1.8226010140936715E-2</c:v>
                </c:pt>
                <c:pt idx="27">
                  <c:v>1.5680672644701698E-2</c:v>
                </c:pt>
                <c:pt idx="28">
                  <c:v>1.1820252071809803E-2</c:v>
                </c:pt>
                <c:pt idx="29">
                  <c:v>1.6107385536338913E-2</c:v>
                </c:pt>
                <c:pt idx="30">
                  <c:v>1.3002206834576847E-2</c:v>
                </c:pt>
                <c:pt idx="31">
                  <c:v>1.0991082616468291E-2</c:v>
                </c:pt>
                <c:pt idx="32">
                  <c:v>9.2442700777561372E-3</c:v>
                </c:pt>
                <c:pt idx="33">
                  <c:v>8.3506520853018004E-3</c:v>
                </c:pt>
                <c:pt idx="34">
                  <c:v>4.0617327574874913E-3</c:v>
                </c:pt>
                <c:pt idx="35">
                  <c:v>2.298448155927022E-3</c:v>
                </c:pt>
                <c:pt idx="36">
                  <c:v>5.5814263802102882E-3</c:v>
                </c:pt>
                <c:pt idx="37">
                  <c:v>1.0414790135289627E-2</c:v>
                </c:pt>
                <c:pt idx="38">
                  <c:v>3.1895391322699839E-3</c:v>
                </c:pt>
                <c:pt idx="39">
                  <c:v>5.2398470987975385E-3</c:v>
                </c:pt>
                <c:pt idx="40">
                  <c:v>1.2311589407002887E-4</c:v>
                </c:pt>
                <c:pt idx="41">
                  <c:v>2.9709756324510436E-5</c:v>
                </c:pt>
                <c:pt idx="42">
                  <c:v>2.4431338857195671E-5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4-4BD5-8761-C3571760FC8D}"/>
            </c:ext>
          </c:extLst>
        </c:ser>
        <c:ser>
          <c:idx val="0"/>
          <c:order val="1"/>
          <c:tx>
            <c:strRef>
              <c:f>Datos!$BZ$3</c:f>
              <c:strCache>
                <c:ptCount val="1"/>
                <c:pt idx="0">
                  <c:v>cbch_ext_debt_lt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Datos!$BW$4:$BW$46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Datos!$BZ$4:$BZ$46</c:f>
              <c:numCache>
                <c:formatCode>0.0</c:formatCode>
                <c:ptCount val="43"/>
                <c:pt idx="0">
                  <c:v>4.8732661424885269</c:v>
                </c:pt>
                <c:pt idx="1">
                  <c:v>4.2132769310520803</c:v>
                </c:pt>
                <c:pt idx="2">
                  <c:v>3.0982080296107393</c:v>
                </c:pt>
                <c:pt idx="3">
                  <c:v>4.754169757278623</c:v>
                </c:pt>
                <c:pt idx="4">
                  <c:v>4.6962812459524681</c:v>
                </c:pt>
                <c:pt idx="5">
                  <c:v>3.0384727726929484</c:v>
                </c:pt>
                <c:pt idx="6">
                  <c:v>1.4285486809946266</c:v>
                </c:pt>
                <c:pt idx="7">
                  <c:v>2.3955012368689945</c:v>
                </c:pt>
                <c:pt idx="8">
                  <c:v>10.209347290524347</c:v>
                </c:pt>
                <c:pt idx="9">
                  <c:v>16.213303009791062</c:v>
                </c:pt>
                <c:pt idx="10">
                  <c:v>23.07051357053988</c:v>
                </c:pt>
                <c:pt idx="11">
                  <c:v>23.795017132179215</c:v>
                </c:pt>
                <c:pt idx="12">
                  <c:v>21.373143482725954</c:v>
                </c:pt>
                <c:pt idx="13">
                  <c:v>15.239956226952732</c:v>
                </c:pt>
                <c:pt idx="14">
                  <c:v>8.5572706346020126</c:v>
                </c:pt>
                <c:pt idx="15">
                  <c:v>6.5875137767475263</c:v>
                </c:pt>
                <c:pt idx="16">
                  <c:v>5.6095654431236524</c:v>
                </c:pt>
                <c:pt idx="17">
                  <c:v>4.3267385736974902</c:v>
                </c:pt>
                <c:pt idx="18">
                  <c:v>3.8448676179061936</c:v>
                </c:pt>
                <c:pt idx="19">
                  <c:v>2.982132338972626</c:v>
                </c:pt>
                <c:pt idx="20">
                  <c:v>2.0446965365196847</c:v>
                </c:pt>
                <c:pt idx="21">
                  <c:v>3.8590174750496834E-3</c:v>
                </c:pt>
                <c:pt idx="22">
                  <c:v>3.5341010811313542E-3</c:v>
                </c:pt>
                <c:pt idx="23">
                  <c:v>3.6780863213818093E-3</c:v>
                </c:pt>
                <c:pt idx="24">
                  <c:v>2.6563580731456689E-3</c:v>
                </c:pt>
                <c:pt idx="25">
                  <c:v>2.5632033332678912E-3</c:v>
                </c:pt>
                <c:pt idx="26">
                  <c:v>2.8040015601441103E-3</c:v>
                </c:pt>
                <c:pt idx="27">
                  <c:v>1.4255156949728816E-3</c:v>
                </c:pt>
                <c:pt idx="28">
                  <c:v>0.49382386433338732</c:v>
                </c:pt>
                <c:pt idx="29">
                  <c:v>0.37046986733579501</c:v>
                </c:pt>
                <c:pt idx="30">
                  <c:v>0.27467161938043594</c:v>
                </c:pt>
                <c:pt idx="31">
                  <c:v>0.21788204951469492</c:v>
                </c:pt>
                <c:pt idx="32">
                  <c:v>0.20048510731133623</c:v>
                </c:pt>
                <c:pt idx="33">
                  <c:v>0.18427105601565974</c:v>
                </c:pt>
                <c:pt idx="34">
                  <c:v>0.8245317497699608</c:v>
                </c:pt>
                <c:pt idx="35">
                  <c:v>0.64494455255312233</c:v>
                </c:pt>
                <c:pt idx="36">
                  <c:v>0.65474118172995399</c:v>
                </c:pt>
                <c:pt idx="37">
                  <c:v>0.59366802341465141</c:v>
                </c:pt>
                <c:pt idx="38">
                  <c:v>0.88367944436227219</c:v>
                </c:pt>
                <c:pt idx="39">
                  <c:v>0.82258313910278158</c:v>
                </c:pt>
                <c:pt idx="40">
                  <c:v>0.70959420388852912</c:v>
                </c:pt>
                <c:pt idx="41">
                  <c:v>0.71686371473237087</c:v>
                </c:pt>
                <c:pt idx="42">
                  <c:v>0.67062150813870081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4-4BD5-8761-C3571760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006536"/>
        <c:axId val="587006864"/>
      </c:areaChart>
      <c:catAx>
        <c:axId val="587006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006864"/>
        <c:crosses val="autoZero"/>
        <c:auto val="1"/>
        <c:lblAlgn val="ctr"/>
        <c:lblOffset val="100"/>
        <c:noMultiLvlLbl val="0"/>
      </c:catAx>
      <c:valAx>
        <c:axId val="58700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006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Datos!$CD$3</c:f>
              <c:strCache>
                <c:ptCount val="1"/>
                <c:pt idx="0">
                  <c:v>worth_cbch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Datos!$CC$4:$CC$61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Datos!$CD$4:$CD$61</c:f>
              <c:numCache>
                <c:formatCode>0.0</c:formatCode>
                <c:ptCount val="58"/>
                <c:pt idx="0">
                  <c:v>0.31198031301345214</c:v>
                </c:pt>
                <c:pt idx="1">
                  <c:v>0.28897317096265662</c:v>
                </c:pt>
                <c:pt idx="2">
                  <c:v>0.26280521470593743</c:v>
                </c:pt>
                <c:pt idx="3">
                  <c:v>0.21305526449449466</c:v>
                </c:pt>
                <c:pt idx="4">
                  <c:v>0.25495376626035582</c:v>
                </c:pt>
                <c:pt idx="5">
                  <c:v>0.25656394921276071</c:v>
                </c:pt>
                <c:pt idx="6">
                  <c:v>0.27917381133538721</c:v>
                </c:pt>
                <c:pt idx="7">
                  <c:v>1.2079054967892298</c:v>
                </c:pt>
                <c:pt idx="8">
                  <c:v>1.6164755581418782</c:v>
                </c:pt>
                <c:pt idx="9">
                  <c:v>0.43024773873983235</c:v>
                </c:pt>
                <c:pt idx="10">
                  <c:v>0.50186690372012865</c:v>
                </c:pt>
                <c:pt idx="11">
                  <c:v>6.2514535330221271E-7</c:v>
                </c:pt>
                <c:pt idx="12">
                  <c:v>1.1738218532535746E-2</c:v>
                </c:pt>
                <c:pt idx="13">
                  <c:v>0.70848613528924276</c:v>
                </c:pt>
                <c:pt idx="14">
                  <c:v>0.77247650686857661</c:v>
                </c:pt>
                <c:pt idx="15">
                  <c:v>1.6284802067043931</c:v>
                </c:pt>
                <c:pt idx="16">
                  <c:v>5.8346426838653578</c:v>
                </c:pt>
                <c:pt idx="17">
                  <c:v>6.5834767753317118</c:v>
                </c:pt>
                <c:pt idx="18">
                  <c:v>9.8375457855736368</c:v>
                </c:pt>
                <c:pt idx="19">
                  <c:v>13.211920795623136</c:v>
                </c:pt>
                <c:pt idx="20">
                  <c:v>11.42271427942773</c:v>
                </c:pt>
                <c:pt idx="21">
                  <c:v>8.6179646148581792</c:v>
                </c:pt>
                <c:pt idx="22">
                  <c:v>14.191422152259708</c:v>
                </c:pt>
                <c:pt idx="23">
                  <c:v>13.815312086608481</c:v>
                </c:pt>
                <c:pt idx="24">
                  <c:v>8.2776455934678346</c:v>
                </c:pt>
                <c:pt idx="25">
                  <c:v>7.1112565109469408</c:v>
                </c:pt>
                <c:pt idx="26">
                  <c:v>6.5126868643235376</c:v>
                </c:pt>
                <c:pt idx="27">
                  <c:v>5.9810466042698378</c:v>
                </c:pt>
                <c:pt idx="28">
                  <c:v>5.3816713220948609</c:v>
                </c:pt>
                <c:pt idx="29">
                  <c:v>5.2069569297272249</c:v>
                </c:pt>
                <c:pt idx="30">
                  <c:v>5.5480154431421118</c:v>
                </c:pt>
                <c:pt idx="31">
                  <c:v>5.1010628047561308</c:v>
                </c:pt>
                <c:pt idx="32">
                  <c:v>4.6540822353487652</c:v>
                </c:pt>
                <c:pt idx="33">
                  <c:v>4.147821545565419</c:v>
                </c:pt>
                <c:pt idx="34">
                  <c:v>3.7337515331528768</c:v>
                </c:pt>
                <c:pt idx="35">
                  <c:v>1.0197763583619355</c:v>
                </c:pt>
                <c:pt idx="36">
                  <c:v>0.58206963905145648</c:v>
                </c:pt>
                <c:pt idx="37">
                  <c:v>-1.5684153580432345</c:v>
                </c:pt>
                <c:pt idx="38">
                  <c:v>-2.5667911785856625</c:v>
                </c:pt>
                <c:pt idx="39">
                  <c:v>-2.2330991544946657</c:v>
                </c:pt>
                <c:pt idx="40">
                  <c:v>-1.6997992403077204</c:v>
                </c:pt>
                <c:pt idx="41">
                  <c:v>0.55224762875565403</c:v>
                </c:pt>
                <c:pt idx="42">
                  <c:v>1.81468237050829</c:v>
                </c:pt>
                <c:pt idx="43">
                  <c:v>-1.0347983544750021</c:v>
                </c:pt>
                <c:pt idx="44">
                  <c:v>-2.0494814673801978</c:v>
                </c:pt>
                <c:pt idx="45">
                  <c:v>-3.5188771934538594</c:v>
                </c:pt>
                <c:pt idx="46">
                  <c:v>-2.6136891170241783</c:v>
                </c:pt>
                <c:pt idx="47">
                  <c:v>-2.4072278257957405</c:v>
                </c:pt>
                <c:pt idx="48">
                  <c:v>0.65819244684736511</c:v>
                </c:pt>
                <c:pt idx="49">
                  <c:v>-2.0324798411007592</c:v>
                </c:pt>
                <c:pt idx="50">
                  <c:v>-3.1072427888341143</c:v>
                </c:pt>
                <c:pt idx="51">
                  <c:v>-1.9395074505749763</c:v>
                </c:pt>
                <c:pt idx="52">
                  <c:v>-3.4713515923697678</c:v>
                </c:pt>
                <c:pt idx="53">
                  <c:v>-2.7877314020933519</c:v>
                </c:pt>
                <c:pt idx="54">
                  <c:v>-2.4078552870632004</c:v>
                </c:pt>
                <c:pt idx="55">
                  <c:v>-1.2374226267194803</c:v>
                </c:pt>
                <c:pt idx="56">
                  <c:v>-2.4842861082566521</c:v>
                </c:pt>
                <c:pt idx="57">
                  <c:v>-3.2167766261643029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B-44DD-B8DD-F2BBACDC3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497720"/>
        <c:axId val="599494112"/>
      </c:lineChart>
      <c:catAx>
        <c:axId val="599497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94112"/>
        <c:crosses val="autoZero"/>
        <c:auto val="1"/>
        <c:lblAlgn val="ctr"/>
        <c:lblOffset val="100"/>
        <c:noMultiLvlLbl val="0"/>
      </c:catAx>
      <c:valAx>
        <c:axId val="5994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49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7'!$B$3</c:f>
              <c:strCache>
                <c:ptCount val="1"/>
                <c:pt idx="0">
                  <c:v>base residuals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7'!$A$4:$A$61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7'!$B$4:$B$61</c:f>
              <c:numCache>
                <c:formatCode>0.00</c:formatCode>
                <c:ptCount val="58"/>
                <c:pt idx="0">
                  <c:v>0</c:v>
                </c:pt>
                <c:pt idx="1">
                  <c:v>0.66729188499222403</c:v>
                </c:pt>
                <c:pt idx="2">
                  <c:v>0.51289845338115569</c:v>
                </c:pt>
                <c:pt idx="3">
                  <c:v>-2.1115062498092536</c:v>
                </c:pt>
                <c:pt idx="4">
                  <c:v>1.6327000342318752</c:v>
                </c:pt>
                <c:pt idx="5">
                  <c:v>2.172395801254515</c:v>
                </c:pt>
                <c:pt idx="6">
                  <c:v>1.835406103990989</c:v>
                </c:pt>
                <c:pt idx="7">
                  <c:v>2.9487186828006644</c:v>
                </c:pt>
                <c:pt idx="8">
                  <c:v>2.6632454185589438</c:v>
                </c:pt>
                <c:pt idx="9">
                  <c:v>4.4094171879385362</c:v>
                </c:pt>
                <c:pt idx="10">
                  <c:v>6.8540905107546708</c:v>
                </c:pt>
                <c:pt idx="11">
                  <c:v>6.8686830894265141</c:v>
                </c:pt>
                <c:pt idx="12">
                  <c:v>5.8104956854899106</c:v>
                </c:pt>
                <c:pt idx="13">
                  <c:v>10.143529452680159</c:v>
                </c:pt>
                <c:pt idx="14">
                  <c:v>13.564576760917541</c:v>
                </c:pt>
                <c:pt idx="15">
                  <c:v>12.178381449277479</c:v>
                </c:pt>
                <c:pt idx="16">
                  <c:v>1.6111095719984654</c:v>
                </c:pt>
                <c:pt idx="17">
                  <c:v>12.660548355180559</c:v>
                </c:pt>
                <c:pt idx="18">
                  <c:v>-1.6105278635318847</c:v>
                </c:pt>
                <c:pt idx="19">
                  <c:v>3.5177669315505788</c:v>
                </c:pt>
                <c:pt idx="20">
                  <c:v>2.5826716629060766</c:v>
                </c:pt>
                <c:pt idx="21">
                  <c:v>1.7289242427451612</c:v>
                </c:pt>
                <c:pt idx="22">
                  <c:v>1.4423209056571844</c:v>
                </c:pt>
                <c:pt idx="23">
                  <c:v>6.2344707922930631</c:v>
                </c:pt>
                <c:pt idx="24">
                  <c:v>8.9372617760535373</c:v>
                </c:pt>
                <c:pt idx="25">
                  <c:v>15.584647914564517</c:v>
                </c:pt>
                <c:pt idx="26">
                  <c:v>6.2148154733318322</c:v>
                </c:pt>
                <c:pt idx="27">
                  <c:v>-0.2547738526276877</c:v>
                </c:pt>
                <c:pt idx="28">
                  <c:v>-3.5529356459521573</c:v>
                </c:pt>
                <c:pt idx="29">
                  <c:v>-3.9405469087391842</c:v>
                </c:pt>
                <c:pt idx="30">
                  <c:v>-4.983764666523915</c:v>
                </c:pt>
                <c:pt idx="31">
                  <c:v>-0.17014040292028729</c:v>
                </c:pt>
                <c:pt idx="32">
                  <c:v>0.58294291446084678</c:v>
                </c:pt>
                <c:pt idx="33">
                  <c:v>2.0725694474164662</c:v>
                </c:pt>
                <c:pt idx="34">
                  <c:v>-2.4337554485200963</c:v>
                </c:pt>
                <c:pt idx="35">
                  <c:v>7.2138523757860247</c:v>
                </c:pt>
                <c:pt idx="36">
                  <c:v>2.330039552027042</c:v>
                </c:pt>
                <c:pt idx="37">
                  <c:v>0.8053883638117556</c:v>
                </c:pt>
                <c:pt idx="38">
                  <c:v>1.6289176216607848</c:v>
                </c:pt>
                <c:pt idx="39">
                  <c:v>-0.74089403906674312</c:v>
                </c:pt>
                <c:pt idx="40">
                  <c:v>-0.2130433055009569</c:v>
                </c:pt>
                <c:pt idx="41">
                  <c:v>-0.98398969727744923</c:v>
                </c:pt>
                <c:pt idx="42">
                  <c:v>-1.9498850168046342</c:v>
                </c:pt>
                <c:pt idx="43">
                  <c:v>1.3829971071600573</c:v>
                </c:pt>
                <c:pt idx="44">
                  <c:v>8.6450110924453156</c:v>
                </c:pt>
                <c:pt idx="45">
                  <c:v>6.4890644473368591</c:v>
                </c:pt>
                <c:pt idx="46">
                  <c:v>9.2161761541125031</c:v>
                </c:pt>
                <c:pt idx="47">
                  <c:v>10.744876429006574</c:v>
                </c:pt>
                <c:pt idx="48">
                  <c:v>2.1714020116189441</c:v>
                </c:pt>
                <c:pt idx="49">
                  <c:v>-3.3710029150851901</c:v>
                </c:pt>
                <c:pt idx="50">
                  <c:v>7.9686919332602342</c:v>
                </c:pt>
                <c:pt idx="51">
                  <c:v>1.9635559743446023</c:v>
                </c:pt>
                <c:pt idx="52">
                  <c:v>6.7254878564044791</c:v>
                </c:pt>
                <c:pt idx="53">
                  <c:v>1.7894531337850108</c:v>
                </c:pt>
                <c:pt idx="54">
                  <c:v>-2.6091777737944142</c:v>
                </c:pt>
                <c:pt idx="55">
                  <c:v>1.4290055103930703</c:v>
                </c:pt>
                <c:pt idx="56">
                  <c:v>5.0115706778470255</c:v>
                </c:pt>
                <c:pt idx="57">
                  <c:v>7.7950409325697327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2-47EE-8B48-0718BE9B79D9}"/>
            </c:ext>
          </c:extLst>
        </c:ser>
        <c:ser>
          <c:idx val="1"/>
          <c:order val="1"/>
          <c:tx>
            <c:strRef>
              <c:f>'Figure 7'!$C$3</c:f>
              <c:strCache>
                <c:ptCount val="1"/>
                <c:pt idx="0">
                  <c:v>reserves</c:v>
                </c:pt>
              </c:strCache>
            </c:strRef>
          </c:tx>
          <c:spPr>
            <a:pattFill prst="dkUpDiag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7'!$A$4:$A$61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7'!$C$4:$C$61</c:f>
              <c:numCache>
                <c:formatCode>0.00</c:formatCode>
                <c:ptCount val="58"/>
                <c:pt idx="0">
                  <c:v>0</c:v>
                </c:pt>
                <c:pt idx="1">
                  <c:v>-0.66729188499222403</c:v>
                </c:pt>
                <c:pt idx="2">
                  <c:v>1.7977789991160606E-2</c:v>
                </c:pt>
                <c:pt idx="3">
                  <c:v>0.13926426673686806</c:v>
                </c:pt>
                <c:pt idx="4">
                  <c:v>-7.0690427516076348E-3</c:v>
                </c:pt>
                <c:pt idx="5">
                  <c:v>0.72476898390041211</c:v>
                </c:pt>
                <c:pt idx="6">
                  <c:v>9.7203982650669388E-2</c:v>
                </c:pt>
                <c:pt idx="7">
                  <c:v>-0.60589933707390875</c:v>
                </c:pt>
                <c:pt idx="8">
                  <c:v>1.1594110929090695</c:v>
                </c:pt>
                <c:pt idx="9">
                  <c:v>1.4503379128861218</c:v>
                </c:pt>
                <c:pt idx="10">
                  <c:v>0.2158122714528983</c:v>
                </c:pt>
                <c:pt idx="11">
                  <c:v>-2.6723150969247396</c:v>
                </c:pt>
                <c:pt idx="12">
                  <c:v>-0.65294098155755342</c:v>
                </c:pt>
                <c:pt idx="13">
                  <c:v>1.2704840206402681</c:v>
                </c:pt>
                <c:pt idx="14">
                  <c:v>4.6806720232973539E-2</c:v>
                </c:pt>
                <c:pt idx="15">
                  <c:v>1.0975708213317577</c:v>
                </c:pt>
                <c:pt idx="16">
                  <c:v>2.0462127496943525</c:v>
                </c:pt>
                <c:pt idx="17">
                  <c:v>-1.1056279598772347</c:v>
                </c:pt>
                <c:pt idx="18">
                  <c:v>3.933276207861975</c:v>
                </c:pt>
                <c:pt idx="19">
                  <c:v>2.6986345515410264</c:v>
                </c:pt>
                <c:pt idx="20">
                  <c:v>3.0354796867791189</c:v>
                </c:pt>
                <c:pt idx="21">
                  <c:v>-3.4795724218908903</c:v>
                </c:pt>
                <c:pt idx="22">
                  <c:v>-0.59311790574793211</c:v>
                </c:pt>
                <c:pt idx="23">
                  <c:v>2.9761957384050799</c:v>
                </c:pt>
                <c:pt idx="24">
                  <c:v>1.7366414686603355</c:v>
                </c:pt>
                <c:pt idx="25">
                  <c:v>2.3620939631461195</c:v>
                </c:pt>
                <c:pt idx="26">
                  <c:v>-0.39499423803316114</c:v>
                </c:pt>
                <c:pt idx="27">
                  <c:v>-1.4148739268716821</c:v>
                </c:pt>
                <c:pt idx="28">
                  <c:v>2.8807177661427374E-2</c:v>
                </c:pt>
                <c:pt idx="29">
                  <c:v>-0.62069815965855035</c:v>
                </c:pt>
                <c:pt idx="30">
                  <c:v>5.5340019250395054</c:v>
                </c:pt>
                <c:pt idx="31">
                  <c:v>0.32408144129291439</c:v>
                </c:pt>
                <c:pt idx="32">
                  <c:v>0.9840838361053289</c:v>
                </c:pt>
                <c:pt idx="33">
                  <c:v>-0.7197786996525013</c:v>
                </c:pt>
                <c:pt idx="34">
                  <c:v>3.2923147515539513</c:v>
                </c:pt>
                <c:pt idx="35">
                  <c:v>-4.1123308713397337</c:v>
                </c:pt>
                <c:pt idx="36">
                  <c:v>-0.45876227167555295</c:v>
                </c:pt>
                <c:pt idx="37">
                  <c:v>1.1544762826557087</c:v>
                </c:pt>
                <c:pt idx="38">
                  <c:v>-1.4815537506100123</c:v>
                </c:pt>
                <c:pt idx="39">
                  <c:v>-9.5924366081900914E-2</c:v>
                </c:pt>
                <c:pt idx="40">
                  <c:v>-0.56557656313286075</c:v>
                </c:pt>
                <c:pt idx="41">
                  <c:v>1.0598169971093196</c:v>
                </c:pt>
                <c:pt idx="42">
                  <c:v>1.6944627520310118</c:v>
                </c:pt>
                <c:pt idx="43">
                  <c:v>-1.0648785196279849</c:v>
                </c:pt>
                <c:pt idx="44">
                  <c:v>-4.6948705100023833</c:v>
                </c:pt>
                <c:pt idx="45">
                  <c:v>-2.3384396121977984</c:v>
                </c:pt>
                <c:pt idx="46">
                  <c:v>-1.2236068250203125</c:v>
                </c:pt>
                <c:pt idx="47">
                  <c:v>-2.7913801049322924</c:v>
                </c:pt>
                <c:pt idx="48">
                  <c:v>3.124616029461083</c:v>
                </c:pt>
                <c:pt idx="49">
                  <c:v>1.827639765402675</c:v>
                </c:pt>
                <c:pt idx="50">
                  <c:v>-1.9147412256201812</c:v>
                </c:pt>
                <c:pt idx="51">
                  <c:v>3.9169345065854717</c:v>
                </c:pt>
                <c:pt idx="52">
                  <c:v>-1.0902723077092666</c:v>
                </c:pt>
                <c:pt idx="53">
                  <c:v>-0.80019829814154697</c:v>
                </c:pt>
                <c:pt idx="54">
                  <c:v>0.82999892060908398</c:v>
                </c:pt>
                <c:pt idx="55">
                  <c:v>0.17609630249286923</c:v>
                </c:pt>
                <c:pt idx="56">
                  <c:v>0.35194654826720395</c:v>
                </c:pt>
                <c:pt idx="57">
                  <c:v>-2.1120920211808105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2-47EE-8B48-0718BE9B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8724264"/>
        <c:axId val="448728856"/>
      </c:barChart>
      <c:lineChart>
        <c:grouping val="standard"/>
        <c:varyColors val="0"/>
        <c:ser>
          <c:idx val="2"/>
          <c:order val="2"/>
          <c:tx>
            <c:strRef>
              <c:f>'Figure 7'!$D$3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 7'!$A$4:$A$61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7'!$D$4:$D$61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0.53087624337231631</c:v>
                </c:pt>
                <c:pt idx="3">
                  <c:v>-1.9722419830723856</c:v>
                </c:pt>
                <c:pt idx="4">
                  <c:v>1.6256309914802674</c:v>
                </c:pt>
                <c:pt idx="5">
                  <c:v>2.8971647851549274</c:v>
                </c:pt>
                <c:pt idx="6">
                  <c:v>1.9326100866416582</c:v>
                </c:pt>
                <c:pt idx="7">
                  <c:v>2.3428193457267557</c:v>
                </c:pt>
                <c:pt idx="8">
                  <c:v>3.8226565114680131</c:v>
                </c:pt>
                <c:pt idx="9">
                  <c:v>5.8597551008246578</c:v>
                </c:pt>
                <c:pt idx="10">
                  <c:v>7.0699027822075697</c:v>
                </c:pt>
                <c:pt idx="11">
                  <c:v>4.1963679925017745</c:v>
                </c:pt>
                <c:pt idx="12">
                  <c:v>5.157554703932357</c:v>
                </c:pt>
                <c:pt idx="13">
                  <c:v>11.414013473320427</c:v>
                </c:pt>
                <c:pt idx="14">
                  <c:v>13.611383481150513</c:v>
                </c:pt>
                <c:pt idx="15">
                  <c:v>13.275952270609237</c:v>
                </c:pt>
                <c:pt idx="16">
                  <c:v>3.6573223216928179</c:v>
                </c:pt>
                <c:pt idx="17">
                  <c:v>11.554920395303323</c:v>
                </c:pt>
                <c:pt idx="18">
                  <c:v>2.3227483443300905</c:v>
                </c:pt>
                <c:pt idx="19">
                  <c:v>6.2164014830916052</c:v>
                </c:pt>
                <c:pt idx="20">
                  <c:v>5.6181513496851956</c:v>
                </c:pt>
                <c:pt idx="21">
                  <c:v>-1.7506481791457293</c:v>
                </c:pt>
                <c:pt idx="22">
                  <c:v>0.84920299990925219</c:v>
                </c:pt>
                <c:pt idx="23">
                  <c:v>9.210666530698143</c:v>
                </c:pt>
                <c:pt idx="24">
                  <c:v>10.673903244713873</c:v>
                </c:pt>
                <c:pt idx="25">
                  <c:v>17.946741877710636</c:v>
                </c:pt>
                <c:pt idx="26">
                  <c:v>5.8198212352986705</c:v>
                </c:pt>
                <c:pt idx="27">
                  <c:v>-1.6696477794993698</c:v>
                </c:pt>
                <c:pt idx="28">
                  <c:v>-3.5241284682907299</c:v>
                </c:pt>
                <c:pt idx="29">
                  <c:v>-4.561245068397735</c:v>
                </c:pt>
                <c:pt idx="30">
                  <c:v>0.5502372585155908</c:v>
                </c:pt>
                <c:pt idx="31">
                  <c:v>0.1539410383726271</c:v>
                </c:pt>
                <c:pt idx="32">
                  <c:v>1.5670267505661757</c:v>
                </c:pt>
                <c:pt idx="33">
                  <c:v>1.3527907477639649</c:v>
                </c:pt>
                <c:pt idx="34">
                  <c:v>0.85855930303385497</c:v>
                </c:pt>
                <c:pt idx="35">
                  <c:v>3.1015215044462905</c:v>
                </c:pt>
                <c:pt idx="36">
                  <c:v>1.871277280351489</c:v>
                </c:pt>
                <c:pt idx="37">
                  <c:v>1.9598646464674643</c:v>
                </c:pt>
                <c:pt idx="38">
                  <c:v>0.14736387105077242</c:v>
                </c:pt>
                <c:pt idx="39">
                  <c:v>-0.83681840514864403</c:v>
                </c:pt>
                <c:pt idx="40">
                  <c:v>-0.77861986863381771</c:v>
                </c:pt>
                <c:pt idx="41">
                  <c:v>7.5827299831870448E-2</c:v>
                </c:pt>
                <c:pt idx="42">
                  <c:v>-0.2554222647736224</c:v>
                </c:pt>
                <c:pt idx="43">
                  <c:v>0.31811858753207251</c:v>
                </c:pt>
                <c:pt idx="44">
                  <c:v>3.9501405824429332</c:v>
                </c:pt>
                <c:pt idx="45">
                  <c:v>4.1506248351390607</c:v>
                </c:pt>
                <c:pt idx="46">
                  <c:v>7.9925693290921904</c:v>
                </c:pt>
                <c:pt idx="47">
                  <c:v>7.9534963240742815</c:v>
                </c:pt>
                <c:pt idx="48">
                  <c:v>5.2960180410800275</c:v>
                </c:pt>
                <c:pt idx="49">
                  <c:v>-1.5433631496825153</c:v>
                </c:pt>
                <c:pt idx="50">
                  <c:v>6.0539507076400527</c:v>
                </c:pt>
                <c:pt idx="51">
                  <c:v>5.8804904809300744</c:v>
                </c:pt>
                <c:pt idx="52">
                  <c:v>5.6352155486952125</c:v>
                </c:pt>
                <c:pt idx="53">
                  <c:v>0.98925483564346395</c:v>
                </c:pt>
                <c:pt idx="54">
                  <c:v>-1.7791788531853301</c:v>
                </c:pt>
                <c:pt idx="55">
                  <c:v>1.6051018128859396</c:v>
                </c:pt>
                <c:pt idx="56">
                  <c:v>5.3635172261142294</c:v>
                </c:pt>
                <c:pt idx="57">
                  <c:v>5.6829489113889231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2-47EE-8B48-0718BE9B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24264"/>
        <c:axId val="448728856"/>
      </c:lineChart>
      <c:catAx>
        <c:axId val="44872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728856"/>
        <c:crossesAt val="-10"/>
        <c:auto val="1"/>
        <c:lblAlgn val="ctr"/>
        <c:lblOffset val="100"/>
        <c:tickLblSkip val="8"/>
        <c:tickMarkSkip val="8"/>
        <c:noMultiLvlLbl val="0"/>
      </c:catAx>
      <c:valAx>
        <c:axId val="4487288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72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8'!$B$3</c:f>
              <c:strCache>
                <c:ptCount val="1"/>
                <c:pt idx="0">
                  <c:v>base residuals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8'!$B$4:$B$61</c:f>
              <c:numCache>
                <c:formatCode>0.00</c:formatCode>
                <c:ptCount val="58"/>
                <c:pt idx="0">
                  <c:v>0</c:v>
                </c:pt>
                <c:pt idx="1">
                  <c:v>0.66729188499222403</c:v>
                </c:pt>
                <c:pt idx="2">
                  <c:v>0.51289845338115569</c:v>
                </c:pt>
                <c:pt idx="3">
                  <c:v>-2.1115062498092536</c:v>
                </c:pt>
                <c:pt idx="4">
                  <c:v>1.6327000342318752</c:v>
                </c:pt>
                <c:pt idx="5">
                  <c:v>2.172395801254515</c:v>
                </c:pt>
                <c:pt idx="6">
                  <c:v>1.835406103990989</c:v>
                </c:pt>
                <c:pt idx="7">
                  <c:v>2.9487186828006644</c:v>
                </c:pt>
                <c:pt idx="8">
                  <c:v>2.6632454185589438</c:v>
                </c:pt>
                <c:pt idx="9">
                  <c:v>2.5520121315397444</c:v>
                </c:pt>
                <c:pt idx="10">
                  <c:v>2.9919798044495924</c:v>
                </c:pt>
                <c:pt idx="11">
                  <c:v>1.2658967918174353</c:v>
                </c:pt>
                <c:pt idx="12">
                  <c:v>0.75370931405656616</c:v>
                </c:pt>
                <c:pt idx="13">
                  <c:v>4.4043847300927197E-2</c:v>
                </c:pt>
                <c:pt idx="14">
                  <c:v>10.205283285075733</c:v>
                </c:pt>
                <c:pt idx="15">
                  <c:v>3.0438532112559336</c:v>
                </c:pt>
                <c:pt idx="16">
                  <c:v>3.1306716981630482</c:v>
                </c:pt>
                <c:pt idx="17">
                  <c:v>12.103657328682111</c:v>
                </c:pt>
                <c:pt idx="18">
                  <c:v>-2.2810253632350674</c:v>
                </c:pt>
                <c:pt idx="19">
                  <c:v>3.0239099527238475</c:v>
                </c:pt>
                <c:pt idx="20">
                  <c:v>3.2607122827348176</c:v>
                </c:pt>
                <c:pt idx="21">
                  <c:v>-0.31688843482429729</c:v>
                </c:pt>
                <c:pt idx="22">
                  <c:v>0.39419929270745679</c:v>
                </c:pt>
                <c:pt idx="23">
                  <c:v>-5.1687893306081145</c:v>
                </c:pt>
                <c:pt idx="24">
                  <c:v>3.788796789664564</c:v>
                </c:pt>
                <c:pt idx="25">
                  <c:v>8.1416676941774291E-3</c:v>
                </c:pt>
                <c:pt idx="26">
                  <c:v>0.19975341904309457</c:v>
                </c:pt>
                <c:pt idx="27">
                  <c:v>0.16169036667634806</c:v>
                </c:pt>
                <c:pt idx="28">
                  <c:v>-5.0685767019005112</c:v>
                </c:pt>
                <c:pt idx="29">
                  <c:v>0.65844954337737349</c:v>
                </c:pt>
                <c:pt idx="30">
                  <c:v>-3.6216113925743261</c:v>
                </c:pt>
                <c:pt idx="31">
                  <c:v>3.1442865144284253</c:v>
                </c:pt>
                <c:pt idx="32">
                  <c:v>3.6009390866504525</c:v>
                </c:pt>
                <c:pt idx="33">
                  <c:v>2.6803948751863156</c:v>
                </c:pt>
                <c:pt idx="34">
                  <c:v>0.94467033328354955</c:v>
                </c:pt>
                <c:pt idx="35">
                  <c:v>7.2199582353202185</c:v>
                </c:pt>
                <c:pt idx="36">
                  <c:v>3.1320883417323739</c:v>
                </c:pt>
                <c:pt idx="37">
                  <c:v>0.87036052601665614</c:v>
                </c:pt>
                <c:pt idx="38">
                  <c:v>2.5013059053958524</c:v>
                </c:pt>
                <c:pt idx="39">
                  <c:v>-0.15629314767440158</c:v>
                </c:pt>
                <c:pt idx="40">
                  <c:v>-0.97664217748056681</c:v>
                </c:pt>
                <c:pt idx="41">
                  <c:v>-0.8686794238959763</c:v>
                </c:pt>
                <c:pt idx="42">
                  <c:v>-1.8142851128405351</c:v>
                </c:pt>
                <c:pt idx="43">
                  <c:v>2.207117112067662</c:v>
                </c:pt>
                <c:pt idx="44">
                  <c:v>6.946250931759157</c:v>
                </c:pt>
                <c:pt idx="45">
                  <c:v>4.4368294013344522</c:v>
                </c:pt>
                <c:pt idx="46">
                  <c:v>5.6269722131950406</c:v>
                </c:pt>
                <c:pt idx="47">
                  <c:v>7.4699474958003691</c:v>
                </c:pt>
                <c:pt idx="48">
                  <c:v>-0.5355301129688752</c:v>
                </c:pt>
                <c:pt idx="49">
                  <c:v>-5.5222890447141983</c:v>
                </c:pt>
                <c:pt idx="50">
                  <c:v>4.3163515393589664</c:v>
                </c:pt>
                <c:pt idx="51">
                  <c:v>4.8342729383772891</c:v>
                </c:pt>
                <c:pt idx="52">
                  <c:v>7.8329135093960458</c:v>
                </c:pt>
                <c:pt idx="53">
                  <c:v>3.1614328698599445</c:v>
                </c:pt>
                <c:pt idx="54">
                  <c:v>2.8605318047904267</c:v>
                </c:pt>
                <c:pt idx="55">
                  <c:v>8.2965246573796065</c:v>
                </c:pt>
                <c:pt idx="56">
                  <c:v>10.750686991782441</c:v>
                </c:pt>
                <c:pt idx="57">
                  <c:v>12.718175157551775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3-4859-BCD9-456A648C42AB}"/>
            </c:ext>
          </c:extLst>
        </c:ser>
        <c:ser>
          <c:idx val="1"/>
          <c:order val="1"/>
          <c:tx>
            <c:strRef>
              <c:f>'Figure 8'!$C$3</c:f>
              <c:strCache>
                <c:ptCount val="1"/>
                <c:pt idx="0">
                  <c:v>treasury notes</c:v>
                </c:pt>
              </c:strCache>
            </c:strRef>
          </c:tx>
          <c:spPr>
            <a:pattFill prst="wdDnDiag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8'!$C$4:$C$61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4.8047579343045266</c:v>
                </c:pt>
                <c:pt idx="24">
                  <c:v>3.5569055879714275</c:v>
                </c:pt>
                <c:pt idx="25">
                  <c:v>16.324963208234934</c:v>
                </c:pt>
                <c:pt idx="26">
                  <c:v>2.3031531819223927</c:v>
                </c:pt>
                <c:pt idx="27">
                  <c:v>0.98673800439130899</c:v>
                </c:pt>
                <c:pt idx="28">
                  <c:v>3.2259853845316711</c:v>
                </c:pt>
                <c:pt idx="29">
                  <c:v>-2.3467830062251114</c:v>
                </c:pt>
                <c:pt idx="30">
                  <c:v>-0.27027361915850856</c:v>
                </c:pt>
                <c:pt idx="31">
                  <c:v>-2.5479413625014611</c:v>
                </c:pt>
                <c:pt idx="32">
                  <c:v>-0.84580656720675207</c:v>
                </c:pt>
                <c:pt idx="33">
                  <c:v>-0.23090651065790641</c:v>
                </c:pt>
                <c:pt idx="34">
                  <c:v>-2.9308461521955032</c:v>
                </c:pt>
                <c:pt idx="35">
                  <c:v>0.2310033864586839</c:v>
                </c:pt>
                <c:pt idx="36">
                  <c:v>-0.87358340787575883</c:v>
                </c:pt>
                <c:pt idx="37">
                  <c:v>-0.80036176645427171</c:v>
                </c:pt>
                <c:pt idx="38">
                  <c:v>-1.9450395187492118</c:v>
                </c:pt>
                <c:pt idx="39">
                  <c:v>-0.78460089139234068</c:v>
                </c:pt>
                <c:pt idx="40">
                  <c:v>-0.11276986841580677</c:v>
                </c:pt>
                <c:pt idx="41">
                  <c:v>-0.86490509059614018</c:v>
                </c:pt>
                <c:pt idx="42">
                  <c:v>-1.1136419640768562</c:v>
                </c:pt>
                <c:pt idx="43">
                  <c:v>-2.1823440878463289</c:v>
                </c:pt>
                <c:pt idx="44">
                  <c:v>-0.9510168551441045</c:v>
                </c:pt>
                <c:pt idx="45">
                  <c:v>-1.7096164765502249</c:v>
                </c:pt>
                <c:pt idx="46">
                  <c:v>-1.1210683431876602</c:v>
                </c:pt>
                <c:pt idx="47">
                  <c:v>-0.74570986164767261</c:v>
                </c:pt>
                <c:pt idx="48">
                  <c:v>-7.9326879035258174E-2</c:v>
                </c:pt>
                <c:pt idx="49">
                  <c:v>-1.320668170296177E-2</c:v>
                </c:pt>
                <c:pt idx="50">
                  <c:v>6.1800201998987725E-4</c:v>
                </c:pt>
                <c:pt idx="51">
                  <c:v>-0.68610199428975482</c:v>
                </c:pt>
                <c:pt idx="52">
                  <c:v>-0.31172456288653533</c:v>
                </c:pt>
                <c:pt idx="53">
                  <c:v>-0.44840626370462389</c:v>
                </c:pt>
                <c:pt idx="54">
                  <c:v>-0.67474803104436987</c:v>
                </c:pt>
                <c:pt idx="55">
                  <c:v>-1.4772956893416205</c:v>
                </c:pt>
                <c:pt idx="56">
                  <c:v>-1.8936393658200477</c:v>
                </c:pt>
                <c:pt idx="57">
                  <c:v>-1.5269030165597122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83-4859-BCD9-456A648C42AB}"/>
            </c:ext>
          </c:extLst>
        </c:ser>
        <c:ser>
          <c:idx val="2"/>
          <c:order val="2"/>
          <c:tx>
            <c:strRef>
              <c:f>'Figure 8'!$D$3</c:f>
              <c:strCache>
                <c:ptCount val="1"/>
                <c:pt idx="0">
                  <c:v>private debt guaranted</c:v>
                </c:pt>
              </c:strCache>
            </c:strRef>
          </c:tx>
          <c:spPr>
            <a:pattFill prst="wdUpDiag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8'!$D$4:$D$61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0.14452384717730526</c:v>
                </c:pt>
                <c:pt idx="16">
                  <c:v>3.7716991560250018E-2</c:v>
                </c:pt>
                <c:pt idx="17">
                  <c:v>4.6891026498448174E-2</c:v>
                </c:pt>
                <c:pt idx="18">
                  <c:v>-1.950250029681723E-2</c:v>
                </c:pt>
                <c:pt idx="19">
                  <c:v>8.3856978826730988E-2</c:v>
                </c:pt>
                <c:pt idx="20">
                  <c:v>-3.8040619828740019E-2</c:v>
                </c:pt>
                <c:pt idx="21">
                  <c:v>-3.41873224305414E-2</c:v>
                </c:pt>
                <c:pt idx="22">
                  <c:v>-4.1878387050273136E-2</c:v>
                </c:pt>
                <c:pt idx="23">
                  <c:v>6.6085021885966517</c:v>
                </c:pt>
                <c:pt idx="24">
                  <c:v>0.78155939841754596</c:v>
                </c:pt>
                <c:pt idx="25">
                  <c:v>0.31154303863540728</c:v>
                </c:pt>
                <c:pt idx="26">
                  <c:v>3.6819088723663449</c:v>
                </c:pt>
                <c:pt idx="27">
                  <c:v>-1.3532022236953447</c:v>
                </c:pt>
                <c:pt idx="28">
                  <c:v>-2.090344328583317</c:v>
                </c:pt>
                <c:pt idx="29">
                  <c:v>-2.6622134458914455</c:v>
                </c:pt>
                <c:pt idx="30">
                  <c:v>-0.5918796547910804</c:v>
                </c:pt>
                <c:pt idx="31">
                  <c:v>-0.86648555484725132</c:v>
                </c:pt>
                <c:pt idx="32">
                  <c:v>-1.7721896049828538</c:v>
                </c:pt>
                <c:pt idx="33">
                  <c:v>-0.17691891711194285</c:v>
                </c:pt>
                <c:pt idx="34">
                  <c:v>-4.7579629608142382E-2</c:v>
                </c:pt>
                <c:pt idx="35">
                  <c:v>-0.3371092459928785</c:v>
                </c:pt>
                <c:pt idx="36">
                  <c:v>-0.42846538182957294</c:v>
                </c:pt>
                <c:pt idx="37">
                  <c:v>-0.36461039575062909</c:v>
                </c:pt>
                <c:pt idx="38">
                  <c:v>-2.734876498585552E-2</c:v>
                </c:pt>
                <c:pt idx="39">
                  <c:v>-1.0408340855860843E-15</c:v>
                </c:pt>
                <c:pt idx="40">
                  <c:v>-3.5423827418357492E-2</c:v>
                </c:pt>
                <c:pt idx="41">
                  <c:v>-0.119234060871236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83-4859-BCD9-456A648C42AB}"/>
            </c:ext>
          </c:extLst>
        </c:ser>
        <c:ser>
          <c:idx val="3"/>
          <c:order val="3"/>
          <c:tx>
            <c:strRef>
              <c:f>'Figure 8'!$E$3</c:f>
              <c:strCache>
                <c:ptCount val="1"/>
                <c:pt idx="0">
                  <c:v>exchange rate</c:v>
                </c:pt>
              </c:strCache>
            </c:strRef>
          </c:tx>
          <c:spPr>
            <a:pattFill prst="horzBrick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8'!$E$4:$E$61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4.0280637940518753</c:v>
                </c:pt>
                <c:pt idx="15">
                  <c:v>6.7087858722251301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0.1879660702933772</c:v>
                </c:pt>
                <c:pt idx="52">
                  <c:v>0.80429890989496822</c:v>
                </c:pt>
                <c:pt idx="53">
                  <c:v>-0.12357347237030997</c:v>
                </c:pt>
                <c:pt idx="54">
                  <c:v>0.77628088114870886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83-4859-BCD9-456A648C42AB}"/>
            </c:ext>
          </c:extLst>
        </c:ser>
        <c:ser>
          <c:idx val="4"/>
          <c:order val="4"/>
          <c:tx>
            <c:strRef>
              <c:f>'Figure 8'!$F$3</c:f>
              <c:strCache>
                <c:ptCount val="1"/>
                <c:pt idx="0">
                  <c:v>copper income</c:v>
                </c:pt>
              </c:strCache>
            </c:strRef>
          </c:tx>
          <c:spPr>
            <a:pattFill prst="trellis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8'!$F$4:$F$61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0.91179256781377427</c:v>
                </c:pt>
                <c:pt idx="41">
                  <c:v>0.86882887808590326</c:v>
                </c:pt>
                <c:pt idx="42">
                  <c:v>0.97804206011275707</c:v>
                </c:pt>
                <c:pt idx="43">
                  <c:v>1.3582240829387244</c:v>
                </c:pt>
                <c:pt idx="44">
                  <c:v>2.6497770158302636</c:v>
                </c:pt>
                <c:pt idx="45">
                  <c:v>3.7618515225526319</c:v>
                </c:pt>
                <c:pt idx="46">
                  <c:v>4.7102722841051232</c:v>
                </c:pt>
                <c:pt idx="47">
                  <c:v>4.0206387948538778</c:v>
                </c:pt>
                <c:pt idx="48">
                  <c:v>2.7862590036230777</c:v>
                </c:pt>
                <c:pt idx="49">
                  <c:v>2.1644928113319701</c:v>
                </c:pt>
                <c:pt idx="50">
                  <c:v>3.6517223918812776</c:v>
                </c:pt>
                <c:pt idx="51">
                  <c:v>2.2068643479377981</c:v>
                </c:pt>
                <c:pt idx="52">
                  <c:v>1.5220545233984681</c:v>
                </c:pt>
                <c:pt idx="53">
                  <c:v>1.0309629138488261</c:v>
                </c:pt>
                <c:pt idx="54">
                  <c:v>-2.78562121434459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3-4859-BCD9-456A648C42AB}"/>
            </c:ext>
          </c:extLst>
        </c:ser>
        <c:ser>
          <c:idx val="5"/>
          <c:order val="5"/>
          <c:tx>
            <c:strRef>
              <c:f>'Figure 8'!$G$3</c:f>
              <c:strCache>
                <c:ptCount val="1"/>
                <c:pt idx="0">
                  <c:v>nacionalizations</c:v>
                </c:pt>
              </c:strCache>
            </c:strRef>
          </c:tx>
          <c:spPr>
            <a:pattFill prst="solidDmnd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8'!$G$4:$G$61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1.8574050563987921</c:v>
                </c:pt>
                <c:pt idx="10">
                  <c:v>0.67211070630507908</c:v>
                </c:pt>
                <c:pt idx="11">
                  <c:v>8.278629760907763E-2</c:v>
                </c:pt>
                <c:pt idx="12">
                  <c:v>-0.75321362856665552</c:v>
                </c:pt>
                <c:pt idx="13">
                  <c:v>-0.36051439462076729</c:v>
                </c:pt>
                <c:pt idx="14">
                  <c:v>0.50122968178993033</c:v>
                </c:pt>
                <c:pt idx="15">
                  <c:v>0.16121851861911063</c:v>
                </c:pt>
                <c:pt idx="16">
                  <c:v>-0.65727911772483361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83-4859-BCD9-456A648C42AB}"/>
            </c:ext>
          </c:extLst>
        </c:ser>
        <c:ser>
          <c:idx val="6"/>
          <c:order val="6"/>
          <c:tx>
            <c:strRef>
              <c:f>'Figure 8'!$H$3</c:f>
              <c:strCache>
                <c:ptCount val="1"/>
                <c:pt idx="0">
                  <c:v>public enterprises deficit</c:v>
                </c:pt>
              </c:strCache>
            </c:strRef>
          </c:tx>
          <c:spPr>
            <a:pattFill prst="pct80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8'!$H$4:$H$61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3.19</c:v>
                </c:pt>
                <c:pt idx="11">
                  <c:v>5.5200000000000014</c:v>
                </c:pt>
                <c:pt idx="12">
                  <c:v>5.81</c:v>
                </c:pt>
                <c:pt idx="13">
                  <c:v>10.459999999999999</c:v>
                </c:pt>
                <c:pt idx="14">
                  <c:v>-1.1700000000000002</c:v>
                </c:pt>
                <c:pt idx="15">
                  <c:v>2.1199999999999997</c:v>
                </c:pt>
                <c:pt idx="16">
                  <c:v>-0.89999999999999947</c:v>
                </c:pt>
                <c:pt idx="17">
                  <c:v>0.50999999999999934</c:v>
                </c:pt>
                <c:pt idx="18">
                  <c:v>0.69</c:v>
                </c:pt>
                <c:pt idx="19">
                  <c:v>0.41000000000000064</c:v>
                </c:pt>
                <c:pt idx="20">
                  <c:v>-0.64000000000000101</c:v>
                </c:pt>
                <c:pt idx="21">
                  <c:v>2.08</c:v>
                </c:pt>
                <c:pt idx="22">
                  <c:v>1.0900000000000007</c:v>
                </c:pt>
                <c:pt idx="23">
                  <c:v>-1.0000000000000286E-2</c:v>
                </c:pt>
                <c:pt idx="24">
                  <c:v>0.80999999999999961</c:v>
                </c:pt>
                <c:pt idx="25">
                  <c:v>-1.0600000000000003</c:v>
                </c:pt>
                <c:pt idx="26">
                  <c:v>2.9999999999999992E-2</c:v>
                </c:pt>
                <c:pt idx="27">
                  <c:v>-5.0000000000000044E-2</c:v>
                </c:pt>
                <c:pt idx="28">
                  <c:v>0.37999999999999978</c:v>
                </c:pt>
                <c:pt idx="29">
                  <c:v>0.40999999999999925</c:v>
                </c:pt>
                <c:pt idx="30">
                  <c:v>-0.49999999999999978</c:v>
                </c:pt>
                <c:pt idx="31">
                  <c:v>0.10000000000000009</c:v>
                </c:pt>
                <c:pt idx="32">
                  <c:v>-0.39999999999999969</c:v>
                </c:pt>
                <c:pt idx="33">
                  <c:v>-0.20000000000000018</c:v>
                </c:pt>
                <c:pt idx="34">
                  <c:v>-0.40000000000000036</c:v>
                </c:pt>
                <c:pt idx="35">
                  <c:v>9.9999999999999742E-2</c:v>
                </c:pt>
                <c:pt idx="36">
                  <c:v>0.49999999999999978</c:v>
                </c:pt>
                <c:pt idx="37">
                  <c:v>1.1000000000000003</c:v>
                </c:pt>
                <c:pt idx="38">
                  <c:v>1.1000000000000001</c:v>
                </c:pt>
                <c:pt idx="39">
                  <c:v>0.20000000000000018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-4.5794453879741068</c:v>
                </c:pt>
                <c:pt idx="52">
                  <c:v>-3.1220545233984676</c:v>
                </c:pt>
                <c:pt idx="53">
                  <c:v>-1.8309629138488264</c:v>
                </c:pt>
                <c:pt idx="54">
                  <c:v>2.78562121434459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83-4859-BCD9-456A648C42AB}"/>
            </c:ext>
          </c:extLst>
        </c:ser>
        <c:ser>
          <c:idx val="7"/>
          <c:order val="7"/>
          <c:tx>
            <c:strRef>
              <c:f>'Figure 8'!$I$3</c:f>
              <c:strCache>
                <c:ptCount val="1"/>
                <c:pt idx="0">
                  <c:v>extraordinary military expenditures</c:v>
                </c:pt>
              </c:strCache>
            </c:strRef>
          </c:tx>
          <c:spPr>
            <a:pattFill prst="dkHorz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8'!$I$4:$I$61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0.79145779958838669</c:v>
                </c:pt>
                <c:pt idx="10">
                  <c:v>0.55620010456795677</c:v>
                </c:pt>
                <c:pt idx="11">
                  <c:v>0.36088140275429004</c:v>
                </c:pt>
                <c:pt idx="12">
                  <c:v>0.9882870134029248</c:v>
                </c:pt>
                <c:pt idx="13">
                  <c:v>3.5491026128405032</c:v>
                </c:pt>
                <c:pt idx="14">
                  <c:v>0.75427629057385204</c:v>
                </c:pt>
                <c:pt idx="15">
                  <c:v>2.1427696373044496</c:v>
                </c:pt>
                <c:pt idx="16">
                  <c:v>1.0440606179990306</c:v>
                </c:pt>
                <c:pt idx="17">
                  <c:v>0.71463383324511798</c:v>
                </c:pt>
                <c:pt idx="18">
                  <c:v>0.63138491580334855</c:v>
                </c:pt>
                <c:pt idx="19">
                  <c:v>0.96241380538010513</c:v>
                </c:pt>
                <c:pt idx="20">
                  <c:v>2.1550239379878233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83-4859-BCD9-456A648C42AB}"/>
            </c:ext>
          </c:extLst>
        </c:ser>
        <c:ser>
          <c:idx val="8"/>
          <c:order val="8"/>
          <c:tx>
            <c:strRef>
              <c:f>'Figure 8'!$J$3</c:f>
              <c:strCache>
                <c:ptCount val="1"/>
                <c:pt idx="0">
                  <c:v>reserves</c:v>
                </c:pt>
              </c:strCache>
            </c:strRef>
          </c:tx>
          <c:spPr>
            <a:pattFill prst="pct40">
              <a:fgClr>
                <a:schemeClr val="bg2">
                  <a:lumMod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8'!$J$4:$J$61</c:f>
              <c:numCache>
                <c:formatCode>0.00</c:formatCode>
                <c:ptCount val="58"/>
                <c:pt idx="0">
                  <c:v>0</c:v>
                </c:pt>
                <c:pt idx="1">
                  <c:v>-0.66729188499222403</c:v>
                </c:pt>
                <c:pt idx="2">
                  <c:v>1.7977789991160606E-2</c:v>
                </c:pt>
                <c:pt idx="3">
                  <c:v>0.13926426673686806</c:v>
                </c:pt>
                <c:pt idx="4">
                  <c:v>-7.0690427516076348E-3</c:v>
                </c:pt>
                <c:pt idx="5">
                  <c:v>0.72476898390041211</c:v>
                </c:pt>
                <c:pt idx="6">
                  <c:v>9.7203982650669388E-2</c:v>
                </c:pt>
                <c:pt idx="7">
                  <c:v>-0.60589933707390875</c:v>
                </c:pt>
                <c:pt idx="8">
                  <c:v>1.1594110929090695</c:v>
                </c:pt>
                <c:pt idx="9">
                  <c:v>1.4503379128861218</c:v>
                </c:pt>
                <c:pt idx="10">
                  <c:v>0.2158122714528983</c:v>
                </c:pt>
                <c:pt idx="11">
                  <c:v>-2.6723150969247396</c:v>
                </c:pt>
                <c:pt idx="12">
                  <c:v>-0.65294098155755342</c:v>
                </c:pt>
                <c:pt idx="13">
                  <c:v>1.2704840206402681</c:v>
                </c:pt>
                <c:pt idx="14">
                  <c:v>4.6806720232973539E-2</c:v>
                </c:pt>
                <c:pt idx="15">
                  <c:v>1.0975708213317577</c:v>
                </c:pt>
                <c:pt idx="16">
                  <c:v>2.0462127496943525</c:v>
                </c:pt>
                <c:pt idx="17">
                  <c:v>-1.1056279598772347</c:v>
                </c:pt>
                <c:pt idx="18">
                  <c:v>3.933276207861975</c:v>
                </c:pt>
                <c:pt idx="19">
                  <c:v>2.6986345515410264</c:v>
                </c:pt>
                <c:pt idx="20">
                  <c:v>3.0354796867791189</c:v>
                </c:pt>
                <c:pt idx="21">
                  <c:v>-3.4795724218908903</c:v>
                </c:pt>
                <c:pt idx="22">
                  <c:v>-0.59311790574793211</c:v>
                </c:pt>
                <c:pt idx="23">
                  <c:v>2.9761957384050799</c:v>
                </c:pt>
                <c:pt idx="24">
                  <c:v>1.7366414686603355</c:v>
                </c:pt>
                <c:pt idx="25">
                  <c:v>2.3620939631461195</c:v>
                </c:pt>
                <c:pt idx="26">
                  <c:v>-0.39499423803316114</c:v>
                </c:pt>
                <c:pt idx="27">
                  <c:v>-1.4148739268716821</c:v>
                </c:pt>
                <c:pt idx="28">
                  <c:v>2.8807177661427374E-2</c:v>
                </c:pt>
                <c:pt idx="29">
                  <c:v>-0.62069815965855035</c:v>
                </c:pt>
                <c:pt idx="30">
                  <c:v>5.5340019250395054</c:v>
                </c:pt>
                <c:pt idx="31">
                  <c:v>0.32408144129291439</c:v>
                </c:pt>
                <c:pt idx="32">
                  <c:v>0.9840838361053289</c:v>
                </c:pt>
                <c:pt idx="33">
                  <c:v>-0.7197786996525013</c:v>
                </c:pt>
                <c:pt idx="34">
                  <c:v>3.2923147515539513</c:v>
                </c:pt>
                <c:pt idx="35">
                  <c:v>-4.1123308713397337</c:v>
                </c:pt>
                <c:pt idx="36">
                  <c:v>-0.45876227167555295</c:v>
                </c:pt>
                <c:pt idx="37">
                  <c:v>1.1544762826557087</c:v>
                </c:pt>
                <c:pt idx="38">
                  <c:v>-1.4815537506100123</c:v>
                </c:pt>
                <c:pt idx="39">
                  <c:v>-9.5924366081900914E-2</c:v>
                </c:pt>
                <c:pt idx="40">
                  <c:v>-0.56557656313286075</c:v>
                </c:pt>
                <c:pt idx="41">
                  <c:v>1.0598169971093196</c:v>
                </c:pt>
                <c:pt idx="42">
                  <c:v>1.6944627520310118</c:v>
                </c:pt>
                <c:pt idx="43">
                  <c:v>-1.0648785196279849</c:v>
                </c:pt>
                <c:pt idx="44">
                  <c:v>-4.6948705100023833</c:v>
                </c:pt>
                <c:pt idx="45">
                  <c:v>-2.3384396121977984</c:v>
                </c:pt>
                <c:pt idx="46">
                  <c:v>-1.2236068250203125</c:v>
                </c:pt>
                <c:pt idx="47">
                  <c:v>-2.7913801049322924</c:v>
                </c:pt>
                <c:pt idx="48">
                  <c:v>3.124616029461083</c:v>
                </c:pt>
                <c:pt idx="49">
                  <c:v>1.827639765402675</c:v>
                </c:pt>
                <c:pt idx="50">
                  <c:v>-1.9147412256201812</c:v>
                </c:pt>
                <c:pt idx="51">
                  <c:v>3.9169345065854717</c:v>
                </c:pt>
                <c:pt idx="52">
                  <c:v>-1.0902723077092666</c:v>
                </c:pt>
                <c:pt idx="53">
                  <c:v>-0.80019829814154697</c:v>
                </c:pt>
                <c:pt idx="54">
                  <c:v>0.82999892060908398</c:v>
                </c:pt>
                <c:pt idx="55">
                  <c:v>0.17609630249286923</c:v>
                </c:pt>
                <c:pt idx="56">
                  <c:v>0.35194654826720395</c:v>
                </c:pt>
                <c:pt idx="57">
                  <c:v>-2.1120920211808105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83-4859-BCD9-456A648C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8754768"/>
        <c:axId val="448755096"/>
      </c:barChart>
      <c:lineChart>
        <c:grouping val="standard"/>
        <c:varyColors val="0"/>
        <c:ser>
          <c:idx val="9"/>
          <c:order val="9"/>
          <c:tx>
            <c:strRef>
              <c:f>'Figure 8'!$K$3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8'!$A$4:$A$61</c:f>
              <c:strCach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strCache>
            </c:strRef>
          </c:cat>
          <c:val>
            <c:numRef>
              <c:f>'Figure 8'!$K$4:$K$61</c:f>
              <c:numCache>
                <c:formatCode>0.00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0.53087624337231631</c:v>
                </c:pt>
                <c:pt idx="3">
                  <c:v>-1.9722419830723856</c:v>
                </c:pt>
                <c:pt idx="4">
                  <c:v>1.6256309914802674</c:v>
                </c:pt>
                <c:pt idx="5">
                  <c:v>2.8971647851549274</c:v>
                </c:pt>
                <c:pt idx="6">
                  <c:v>1.9326100866416582</c:v>
                </c:pt>
                <c:pt idx="7">
                  <c:v>2.3428193457267557</c:v>
                </c:pt>
                <c:pt idx="8">
                  <c:v>3.8226565114680131</c:v>
                </c:pt>
                <c:pt idx="9">
                  <c:v>5.8597551008246578</c:v>
                </c:pt>
                <c:pt idx="10">
                  <c:v>7.0699027822075697</c:v>
                </c:pt>
                <c:pt idx="11">
                  <c:v>4.1963679925017745</c:v>
                </c:pt>
                <c:pt idx="12">
                  <c:v>5.157554703932357</c:v>
                </c:pt>
                <c:pt idx="13">
                  <c:v>11.414013473320427</c:v>
                </c:pt>
                <c:pt idx="14">
                  <c:v>13.611383481150513</c:v>
                </c:pt>
                <c:pt idx="15">
                  <c:v>13.275952270609237</c:v>
                </c:pt>
                <c:pt idx="16">
                  <c:v>3.6573223216928179</c:v>
                </c:pt>
                <c:pt idx="17">
                  <c:v>11.554920395303323</c:v>
                </c:pt>
                <c:pt idx="18">
                  <c:v>2.3227483443300905</c:v>
                </c:pt>
                <c:pt idx="19">
                  <c:v>6.2164014830916052</c:v>
                </c:pt>
                <c:pt idx="20">
                  <c:v>5.6181513496851956</c:v>
                </c:pt>
                <c:pt idx="21">
                  <c:v>-1.7506481791457293</c:v>
                </c:pt>
                <c:pt idx="22">
                  <c:v>0.84920299990925219</c:v>
                </c:pt>
                <c:pt idx="23">
                  <c:v>9.210666530698143</c:v>
                </c:pt>
                <c:pt idx="24">
                  <c:v>10.673903244713873</c:v>
                </c:pt>
                <c:pt idx="25">
                  <c:v>17.946741877710636</c:v>
                </c:pt>
                <c:pt idx="26">
                  <c:v>5.8198212352986705</c:v>
                </c:pt>
                <c:pt idx="27">
                  <c:v>-1.6696477794993698</c:v>
                </c:pt>
                <c:pt idx="28">
                  <c:v>-3.5241284682907299</c:v>
                </c:pt>
                <c:pt idx="29">
                  <c:v>-4.561245068397735</c:v>
                </c:pt>
                <c:pt idx="30">
                  <c:v>0.5502372585155908</c:v>
                </c:pt>
                <c:pt idx="31">
                  <c:v>0.1539410383726271</c:v>
                </c:pt>
                <c:pt idx="32">
                  <c:v>1.5670267505661757</c:v>
                </c:pt>
                <c:pt idx="33">
                  <c:v>1.3527907477639649</c:v>
                </c:pt>
                <c:pt idx="34">
                  <c:v>0.85855930303385497</c:v>
                </c:pt>
                <c:pt idx="35">
                  <c:v>3.1015215044462905</c:v>
                </c:pt>
                <c:pt idx="36">
                  <c:v>1.871277280351489</c:v>
                </c:pt>
                <c:pt idx="37">
                  <c:v>1.9598646464674643</c:v>
                </c:pt>
                <c:pt idx="38">
                  <c:v>0.14736387105077242</c:v>
                </c:pt>
                <c:pt idx="39">
                  <c:v>-0.83681840514864403</c:v>
                </c:pt>
                <c:pt idx="40">
                  <c:v>-0.77861986863381771</c:v>
                </c:pt>
                <c:pt idx="41">
                  <c:v>7.5827299831870448E-2</c:v>
                </c:pt>
                <c:pt idx="42">
                  <c:v>-0.2554222647736224</c:v>
                </c:pt>
                <c:pt idx="43">
                  <c:v>0.31811858753207251</c:v>
                </c:pt>
                <c:pt idx="44">
                  <c:v>3.9501405824429332</c:v>
                </c:pt>
                <c:pt idx="45">
                  <c:v>4.1506248351390607</c:v>
                </c:pt>
                <c:pt idx="46">
                  <c:v>7.9925693290921904</c:v>
                </c:pt>
                <c:pt idx="47">
                  <c:v>7.9534963240742815</c:v>
                </c:pt>
                <c:pt idx="48">
                  <c:v>5.2960180410800275</c:v>
                </c:pt>
                <c:pt idx="49">
                  <c:v>-1.5433631496825153</c:v>
                </c:pt>
                <c:pt idx="50">
                  <c:v>6.0539507076400527</c:v>
                </c:pt>
                <c:pt idx="51">
                  <c:v>5.8804904809300744</c:v>
                </c:pt>
                <c:pt idx="52">
                  <c:v>5.6352155486952125</c:v>
                </c:pt>
                <c:pt idx="53">
                  <c:v>0.98925483564346395</c:v>
                </c:pt>
                <c:pt idx="54">
                  <c:v>-1.7791788531853301</c:v>
                </c:pt>
                <c:pt idx="55">
                  <c:v>1.6051018128859396</c:v>
                </c:pt>
                <c:pt idx="56">
                  <c:v>5.3635172261142294</c:v>
                </c:pt>
                <c:pt idx="57">
                  <c:v>5.6829489113889231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83-4859-BCD9-456A648C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54768"/>
        <c:axId val="448755096"/>
      </c:lineChart>
      <c:catAx>
        <c:axId val="4487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755096"/>
        <c:crossesAt val="-10"/>
        <c:auto val="1"/>
        <c:lblAlgn val="ctr"/>
        <c:lblOffset val="100"/>
        <c:tickLblSkip val="8"/>
        <c:tickMarkSkip val="8"/>
        <c:noMultiLvlLbl val="0"/>
      </c:catAx>
      <c:valAx>
        <c:axId val="44875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7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222628338458842E-2"/>
          <c:y val="0.84565803282838237"/>
          <c:w val="0.96724447953841408"/>
          <c:h val="0.14501474851150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" l="0" r="0" t="0" header="0" footer="0"/>
    <c:pageSetup paperSize="449" orientation="landscape" blackAndWhite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Datos!$F$3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Datos!$B$4:$B$61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Datos!$F$4:$F$61</c:f>
              <c:numCache>
                <c:formatCode>0.00</c:formatCode>
                <c:ptCount val="58"/>
                <c:pt idx="0">
                  <c:v>3.1359865482738227</c:v>
                </c:pt>
                <c:pt idx="1">
                  <c:v>2.5673334267678825</c:v>
                </c:pt>
                <c:pt idx="2">
                  <c:v>4.2151830158411254</c:v>
                </c:pt>
                <c:pt idx="3">
                  <c:v>3.1618976076381147</c:v>
                </c:pt>
                <c:pt idx="4">
                  <c:v>2.7051038436104466</c:v>
                </c:pt>
                <c:pt idx="5">
                  <c:v>3.0695136173513662</c:v>
                </c:pt>
                <c:pt idx="6">
                  <c:v>1.9094954576919139</c:v>
                </c:pt>
                <c:pt idx="7">
                  <c:v>0.73903381620437303</c:v>
                </c:pt>
                <c:pt idx="8">
                  <c:v>0.5859495386869884</c:v>
                </c:pt>
                <c:pt idx="9">
                  <c:v>-0.54817650897499959</c:v>
                </c:pt>
                <c:pt idx="10">
                  <c:v>1.3688445744370443</c:v>
                </c:pt>
                <c:pt idx="11">
                  <c:v>8.1281760252421886</c:v>
                </c:pt>
                <c:pt idx="12">
                  <c:v>11.726720518353698</c:v>
                </c:pt>
                <c:pt idx="13">
                  <c:v>22.87032722792636</c:v>
                </c:pt>
                <c:pt idx="14">
                  <c:v>7.4136296332291902</c:v>
                </c:pt>
                <c:pt idx="15">
                  <c:v>0.76614605307337769</c:v>
                </c:pt>
                <c:pt idx="16">
                  <c:v>-0.5100078484636873</c:v>
                </c:pt>
                <c:pt idx="17">
                  <c:v>-0.19355780562007044</c:v>
                </c:pt>
                <c:pt idx="18">
                  <c:v>-0.82346827974370818</c:v>
                </c:pt>
                <c:pt idx="19">
                  <c:v>-3.5540099118347261</c:v>
                </c:pt>
                <c:pt idx="20">
                  <c:v>-4.0333966592503314</c:v>
                </c:pt>
                <c:pt idx="21">
                  <c:v>-2.3454604601286526</c:v>
                </c:pt>
                <c:pt idx="22">
                  <c:v>1.2725672594615651</c:v>
                </c:pt>
                <c:pt idx="23">
                  <c:v>2.4186419069262146</c:v>
                </c:pt>
                <c:pt idx="24">
                  <c:v>2.4090374371019752</c:v>
                </c:pt>
                <c:pt idx="25">
                  <c:v>1.6129065647744849</c:v>
                </c:pt>
                <c:pt idx="26">
                  <c:v>-9.6553119865045896E-3</c:v>
                </c:pt>
                <c:pt idx="27">
                  <c:v>-1.7994010945956609</c:v>
                </c:pt>
                <c:pt idx="28">
                  <c:v>-0.97358692726245366</c:v>
                </c:pt>
                <c:pt idx="29">
                  <c:v>-1.3819856652358375</c:v>
                </c:pt>
                <c:pt idx="30">
                  <c:v>-2.2485386024113501</c:v>
                </c:pt>
                <c:pt idx="31">
                  <c:v>-1.55212422424661</c:v>
                </c:pt>
                <c:pt idx="32">
                  <c:v>-2.1225092618882138</c:v>
                </c:pt>
                <c:pt idx="33">
                  <c:v>-1.4254431500534273</c:v>
                </c:pt>
                <c:pt idx="34">
                  <c:v>-1.44754902337679</c:v>
                </c:pt>
                <c:pt idx="35">
                  <c:v>-3.1228665251006169</c:v>
                </c:pt>
                <c:pt idx="36">
                  <c:v>-2.0850097687301736</c:v>
                </c:pt>
                <c:pt idx="37">
                  <c:v>-2.057781349385595</c:v>
                </c:pt>
                <c:pt idx="38">
                  <c:v>-0.39214604988689122</c:v>
                </c:pt>
                <c:pt idx="39">
                  <c:v>2.0291723772600458</c:v>
                </c:pt>
                <c:pt idx="40">
                  <c:v>0.69630436179887434</c:v>
                </c:pt>
                <c:pt idx="41">
                  <c:v>0.49836699051982075</c:v>
                </c:pt>
                <c:pt idx="42">
                  <c:v>1.1800585901507252</c:v>
                </c:pt>
                <c:pt idx="43">
                  <c:v>0.42024755280693477</c:v>
                </c:pt>
                <c:pt idx="44">
                  <c:v>-2.0479526450733117</c:v>
                </c:pt>
                <c:pt idx="45">
                  <c:v>-4.5438958407260897</c:v>
                </c:pt>
                <c:pt idx="46">
                  <c:v>-7.4630929110829749</c:v>
                </c:pt>
                <c:pt idx="47">
                  <c:v>-7.9072178466760441</c:v>
                </c:pt>
                <c:pt idx="48">
                  <c:v>-3.9310026550169153</c:v>
                </c:pt>
                <c:pt idx="49">
                  <c:v>4.2348353218669716</c:v>
                </c:pt>
                <c:pt idx="50">
                  <c:v>0.360343962577924</c:v>
                </c:pt>
                <c:pt idx="51">
                  <c:v>-1.4207249760707201</c:v>
                </c:pt>
                <c:pt idx="52">
                  <c:v>-0.68091208435602657</c:v>
                </c:pt>
                <c:pt idx="53">
                  <c:v>0.46960829856951392</c:v>
                </c:pt>
                <c:pt idx="54">
                  <c:v>1.4899395713684684</c:v>
                </c:pt>
                <c:pt idx="55">
                  <c:v>2.0759217247871735</c:v>
                </c:pt>
                <c:pt idx="56">
                  <c:v>2.65290680630706</c:v>
                </c:pt>
                <c:pt idx="57">
                  <c:v>2.6209692978196535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E-4BF4-AED1-C052F451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035112"/>
        <c:axId val="586032160"/>
      </c:lineChart>
      <c:catAx>
        <c:axId val="586035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032160"/>
        <c:crosses val="autoZero"/>
        <c:auto val="1"/>
        <c:lblAlgn val="ctr"/>
        <c:lblOffset val="100"/>
        <c:noMultiLvlLbl val="0"/>
      </c:catAx>
      <c:valAx>
        <c:axId val="5860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03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Datos!$I$3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Datos!$H$4:$H$711</c:f>
              <c:strCache>
                <c:ptCount val="708"/>
                <c:pt idx="0">
                  <c:v>1-1-1959</c:v>
                </c:pt>
                <c:pt idx="1">
                  <c:v>1-2-1959</c:v>
                </c:pt>
                <c:pt idx="2">
                  <c:v>1-3-1959</c:v>
                </c:pt>
                <c:pt idx="3">
                  <c:v>1-4-1959</c:v>
                </c:pt>
                <c:pt idx="4">
                  <c:v>1-5-1959</c:v>
                </c:pt>
                <c:pt idx="5">
                  <c:v>1-6-1959</c:v>
                </c:pt>
                <c:pt idx="6">
                  <c:v>1-7-1959</c:v>
                </c:pt>
                <c:pt idx="7">
                  <c:v>1-8-1959</c:v>
                </c:pt>
                <c:pt idx="8">
                  <c:v>1-9-1959</c:v>
                </c:pt>
                <c:pt idx="9">
                  <c:v>1-10-1959</c:v>
                </c:pt>
                <c:pt idx="10">
                  <c:v>1-11-1959</c:v>
                </c:pt>
                <c:pt idx="11">
                  <c:v>1-12-1959</c:v>
                </c:pt>
                <c:pt idx="12">
                  <c:v>1-1-1960</c:v>
                </c:pt>
                <c:pt idx="13">
                  <c:v>1-2-1960</c:v>
                </c:pt>
                <c:pt idx="14">
                  <c:v>1-3-1960</c:v>
                </c:pt>
                <c:pt idx="15">
                  <c:v>1-4-1960</c:v>
                </c:pt>
                <c:pt idx="16">
                  <c:v>1-5-1960</c:v>
                </c:pt>
                <c:pt idx="17">
                  <c:v>1-6-1960</c:v>
                </c:pt>
                <c:pt idx="18">
                  <c:v>1-7-1960</c:v>
                </c:pt>
                <c:pt idx="19">
                  <c:v>1-8-1960</c:v>
                </c:pt>
                <c:pt idx="20">
                  <c:v>1-9-1960</c:v>
                </c:pt>
                <c:pt idx="21">
                  <c:v>1-10-1960</c:v>
                </c:pt>
                <c:pt idx="22">
                  <c:v>1-11-1960</c:v>
                </c:pt>
                <c:pt idx="23">
                  <c:v>1-12-1960</c:v>
                </c:pt>
                <c:pt idx="24">
                  <c:v>1-1-1961</c:v>
                </c:pt>
                <c:pt idx="25">
                  <c:v>1-2-1961</c:v>
                </c:pt>
                <c:pt idx="26">
                  <c:v>1-3-1961</c:v>
                </c:pt>
                <c:pt idx="27">
                  <c:v>1-4-1961</c:v>
                </c:pt>
                <c:pt idx="28">
                  <c:v>1-5-1961</c:v>
                </c:pt>
                <c:pt idx="29">
                  <c:v>1-6-1961</c:v>
                </c:pt>
                <c:pt idx="30">
                  <c:v>1-7-1961</c:v>
                </c:pt>
                <c:pt idx="31">
                  <c:v>1-8-1961</c:v>
                </c:pt>
                <c:pt idx="32">
                  <c:v>1-9-1961</c:v>
                </c:pt>
                <c:pt idx="33">
                  <c:v>1-10-1961</c:v>
                </c:pt>
                <c:pt idx="34">
                  <c:v>1-11-1961</c:v>
                </c:pt>
                <c:pt idx="35">
                  <c:v>1-12-1961</c:v>
                </c:pt>
                <c:pt idx="36">
                  <c:v>1-1-1962</c:v>
                </c:pt>
                <c:pt idx="37">
                  <c:v>1-2-1962</c:v>
                </c:pt>
                <c:pt idx="38">
                  <c:v>1-3-1962</c:v>
                </c:pt>
                <c:pt idx="39">
                  <c:v>1-4-1962</c:v>
                </c:pt>
                <c:pt idx="40">
                  <c:v>1-5-1962</c:v>
                </c:pt>
                <c:pt idx="41">
                  <c:v>1-6-1962</c:v>
                </c:pt>
                <c:pt idx="42">
                  <c:v>1-7-1962</c:v>
                </c:pt>
                <c:pt idx="43">
                  <c:v>1-8-1962</c:v>
                </c:pt>
                <c:pt idx="44">
                  <c:v>1-9-1962</c:v>
                </c:pt>
                <c:pt idx="45">
                  <c:v>1-10-1962</c:v>
                </c:pt>
                <c:pt idx="46">
                  <c:v>1-11-1962</c:v>
                </c:pt>
                <c:pt idx="47">
                  <c:v>1-12-1962</c:v>
                </c:pt>
                <c:pt idx="48">
                  <c:v>1-1-1963</c:v>
                </c:pt>
                <c:pt idx="49">
                  <c:v>1-2-1963</c:v>
                </c:pt>
                <c:pt idx="50">
                  <c:v>1-3-1963</c:v>
                </c:pt>
                <c:pt idx="51">
                  <c:v>1-4-1963</c:v>
                </c:pt>
                <c:pt idx="52">
                  <c:v>1-5-1963</c:v>
                </c:pt>
                <c:pt idx="53">
                  <c:v>1-6-1963</c:v>
                </c:pt>
                <c:pt idx="54">
                  <c:v>1-7-1963</c:v>
                </c:pt>
                <c:pt idx="55">
                  <c:v>1-8-1963</c:v>
                </c:pt>
                <c:pt idx="56">
                  <c:v>1-9-1963</c:v>
                </c:pt>
                <c:pt idx="57">
                  <c:v>1-10-1963</c:v>
                </c:pt>
                <c:pt idx="58">
                  <c:v>1-11-1963</c:v>
                </c:pt>
                <c:pt idx="59">
                  <c:v>1-12-1963</c:v>
                </c:pt>
                <c:pt idx="60">
                  <c:v>1-1-1964</c:v>
                </c:pt>
                <c:pt idx="61">
                  <c:v>1-2-1964</c:v>
                </c:pt>
                <c:pt idx="62">
                  <c:v>1-3-1964</c:v>
                </c:pt>
                <c:pt idx="63">
                  <c:v>1-4-1964</c:v>
                </c:pt>
                <c:pt idx="64">
                  <c:v>1-5-1964</c:v>
                </c:pt>
                <c:pt idx="65">
                  <c:v>1-6-1964</c:v>
                </c:pt>
                <c:pt idx="66">
                  <c:v>1-7-1964</c:v>
                </c:pt>
                <c:pt idx="67">
                  <c:v>1-8-1964</c:v>
                </c:pt>
                <c:pt idx="68">
                  <c:v>1-9-1964</c:v>
                </c:pt>
                <c:pt idx="69">
                  <c:v>1-10-1964</c:v>
                </c:pt>
                <c:pt idx="70">
                  <c:v>1-11-1964</c:v>
                </c:pt>
                <c:pt idx="71">
                  <c:v>1-12-1964</c:v>
                </c:pt>
                <c:pt idx="72">
                  <c:v>1-1-1965</c:v>
                </c:pt>
                <c:pt idx="73">
                  <c:v>1-2-1965</c:v>
                </c:pt>
                <c:pt idx="74">
                  <c:v>1-3-1965</c:v>
                </c:pt>
                <c:pt idx="75">
                  <c:v>1-4-1965</c:v>
                </c:pt>
                <c:pt idx="76">
                  <c:v>1-5-1965</c:v>
                </c:pt>
                <c:pt idx="77">
                  <c:v>1-6-1965</c:v>
                </c:pt>
                <c:pt idx="78">
                  <c:v>1-7-1965</c:v>
                </c:pt>
                <c:pt idx="79">
                  <c:v>1-8-1965</c:v>
                </c:pt>
                <c:pt idx="80">
                  <c:v>1-9-1965</c:v>
                </c:pt>
                <c:pt idx="81">
                  <c:v>1-10-1965</c:v>
                </c:pt>
                <c:pt idx="82">
                  <c:v>1-11-1965</c:v>
                </c:pt>
                <c:pt idx="83">
                  <c:v>1-12-1965</c:v>
                </c:pt>
                <c:pt idx="84">
                  <c:v>1-1-1966</c:v>
                </c:pt>
                <c:pt idx="85">
                  <c:v>1-2-1966</c:v>
                </c:pt>
                <c:pt idx="86">
                  <c:v>1-3-1966</c:v>
                </c:pt>
                <c:pt idx="87">
                  <c:v>1-4-1966</c:v>
                </c:pt>
                <c:pt idx="88">
                  <c:v>1-5-1966</c:v>
                </c:pt>
                <c:pt idx="89">
                  <c:v>1-6-1966</c:v>
                </c:pt>
                <c:pt idx="90">
                  <c:v>1-7-1966</c:v>
                </c:pt>
                <c:pt idx="91">
                  <c:v>1-8-1966</c:v>
                </c:pt>
                <c:pt idx="92">
                  <c:v>1-9-1966</c:v>
                </c:pt>
                <c:pt idx="93">
                  <c:v>1-10-1966</c:v>
                </c:pt>
                <c:pt idx="94">
                  <c:v>1-11-1966</c:v>
                </c:pt>
                <c:pt idx="95">
                  <c:v>1-12-1966</c:v>
                </c:pt>
                <c:pt idx="96">
                  <c:v>1-1-1967</c:v>
                </c:pt>
                <c:pt idx="97">
                  <c:v>1-2-1967</c:v>
                </c:pt>
                <c:pt idx="98">
                  <c:v>1-3-1967</c:v>
                </c:pt>
                <c:pt idx="99">
                  <c:v>1-4-1967</c:v>
                </c:pt>
                <c:pt idx="100">
                  <c:v>1-5-1967</c:v>
                </c:pt>
                <c:pt idx="101">
                  <c:v>1-6-1967</c:v>
                </c:pt>
                <c:pt idx="102">
                  <c:v>1-7-1967</c:v>
                </c:pt>
                <c:pt idx="103">
                  <c:v>1-8-1967</c:v>
                </c:pt>
                <c:pt idx="104">
                  <c:v>1-9-1967</c:v>
                </c:pt>
                <c:pt idx="105">
                  <c:v>1-10-1967</c:v>
                </c:pt>
                <c:pt idx="106">
                  <c:v>1-11-1967</c:v>
                </c:pt>
                <c:pt idx="107">
                  <c:v>1-12-1967</c:v>
                </c:pt>
                <c:pt idx="108">
                  <c:v>1-1-1968</c:v>
                </c:pt>
                <c:pt idx="109">
                  <c:v>1-2-1968</c:v>
                </c:pt>
                <c:pt idx="110">
                  <c:v>1-3-1968</c:v>
                </c:pt>
                <c:pt idx="111">
                  <c:v>1-4-1968</c:v>
                </c:pt>
                <c:pt idx="112">
                  <c:v>1-5-1968</c:v>
                </c:pt>
                <c:pt idx="113">
                  <c:v>1-6-1968</c:v>
                </c:pt>
                <c:pt idx="114">
                  <c:v>1-7-1968</c:v>
                </c:pt>
                <c:pt idx="115">
                  <c:v>1-8-1968</c:v>
                </c:pt>
                <c:pt idx="116">
                  <c:v>1-9-1968</c:v>
                </c:pt>
                <c:pt idx="117">
                  <c:v>1-10-1968</c:v>
                </c:pt>
                <c:pt idx="118">
                  <c:v>1-11-1968</c:v>
                </c:pt>
                <c:pt idx="119">
                  <c:v>1-12-1968</c:v>
                </c:pt>
                <c:pt idx="120">
                  <c:v>1-1-1969</c:v>
                </c:pt>
                <c:pt idx="121">
                  <c:v>1-2-1969</c:v>
                </c:pt>
                <c:pt idx="122">
                  <c:v>1-3-1969</c:v>
                </c:pt>
                <c:pt idx="123">
                  <c:v>1-4-1969</c:v>
                </c:pt>
                <c:pt idx="124">
                  <c:v>1-5-1969</c:v>
                </c:pt>
                <c:pt idx="125">
                  <c:v>1-6-1969</c:v>
                </c:pt>
                <c:pt idx="126">
                  <c:v>1-7-1969</c:v>
                </c:pt>
                <c:pt idx="127">
                  <c:v>1-8-1969</c:v>
                </c:pt>
                <c:pt idx="128">
                  <c:v>1-9-1969</c:v>
                </c:pt>
                <c:pt idx="129">
                  <c:v>1-10-1969</c:v>
                </c:pt>
                <c:pt idx="130">
                  <c:v>1-11-1969</c:v>
                </c:pt>
                <c:pt idx="131">
                  <c:v>1-12-1969</c:v>
                </c:pt>
                <c:pt idx="132">
                  <c:v>1-1-1970</c:v>
                </c:pt>
                <c:pt idx="133">
                  <c:v>1-2-1970</c:v>
                </c:pt>
                <c:pt idx="134">
                  <c:v>1-3-1970</c:v>
                </c:pt>
                <c:pt idx="135">
                  <c:v>1-4-1970</c:v>
                </c:pt>
                <c:pt idx="136">
                  <c:v>1-5-1970</c:v>
                </c:pt>
                <c:pt idx="137">
                  <c:v>1-6-1970</c:v>
                </c:pt>
                <c:pt idx="138">
                  <c:v>1-7-1970</c:v>
                </c:pt>
                <c:pt idx="139">
                  <c:v>1-8-1970</c:v>
                </c:pt>
                <c:pt idx="140">
                  <c:v>1-9-1970</c:v>
                </c:pt>
                <c:pt idx="141">
                  <c:v>1-10-1970</c:v>
                </c:pt>
                <c:pt idx="142">
                  <c:v>1-11-1970</c:v>
                </c:pt>
                <c:pt idx="143">
                  <c:v>1-12-1970</c:v>
                </c:pt>
                <c:pt idx="144">
                  <c:v>1-1-1971</c:v>
                </c:pt>
                <c:pt idx="145">
                  <c:v>1-2-1971</c:v>
                </c:pt>
                <c:pt idx="146">
                  <c:v>1-3-1971</c:v>
                </c:pt>
                <c:pt idx="147">
                  <c:v>1-4-1971</c:v>
                </c:pt>
                <c:pt idx="148">
                  <c:v>1-5-1971</c:v>
                </c:pt>
                <c:pt idx="149">
                  <c:v>1-6-1971</c:v>
                </c:pt>
                <c:pt idx="150">
                  <c:v>1-7-1971</c:v>
                </c:pt>
                <c:pt idx="151">
                  <c:v>1-8-1971</c:v>
                </c:pt>
                <c:pt idx="152">
                  <c:v>1-9-1971</c:v>
                </c:pt>
                <c:pt idx="153">
                  <c:v>1-10-1971</c:v>
                </c:pt>
                <c:pt idx="154">
                  <c:v>1-11-1971</c:v>
                </c:pt>
                <c:pt idx="155">
                  <c:v>1-12-1971</c:v>
                </c:pt>
                <c:pt idx="156">
                  <c:v>1-1-1972</c:v>
                </c:pt>
                <c:pt idx="157">
                  <c:v>1-2-1972</c:v>
                </c:pt>
                <c:pt idx="158">
                  <c:v>1-3-1972</c:v>
                </c:pt>
                <c:pt idx="159">
                  <c:v>1-4-1972</c:v>
                </c:pt>
                <c:pt idx="160">
                  <c:v>1-5-1972</c:v>
                </c:pt>
                <c:pt idx="161">
                  <c:v>1-6-1972</c:v>
                </c:pt>
                <c:pt idx="162">
                  <c:v>1-7-1972</c:v>
                </c:pt>
                <c:pt idx="163">
                  <c:v>1-8-1972</c:v>
                </c:pt>
                <c:pt idx="164">
                  <c:v>1-9-1972</c:v>
                </c:pt>
                <c:pt idx="165">
                  <c:v>1-10-1972</c:v>
                </c:pt>
                <c:pt idx="166">
                  <c:v>1-11-1972</c:v>
                </c:pt>
                <c:pt idx="167">
                  <c:v>1-12-1972</c:v>
                </c:pt>
                <c:pt idx="168">
                  <c:v>1-1-1973</c:v>
                </c:pt>
                <c:pt idx="169">
                  <c:v>1-2-1973</c:v>
                </c:pt>
                <c:pt idx="170">
                  <c:v>1-3-1973</c:v>
                </c:pt>
                <c:pt idx="171">
                  <c:v>1-4-1973</c:v>
                </c:pt>
                <c:pt idx="172">
                  <c:v>1-5-1973</c:v>
                </c:pt>
                <c:pt idx="173">
                  <c:v>1-6-1973</c:v>
                </c:pt>
                <c:pt idx="174">
                  <c:v>1-7-1973</c:v>
                </c:pt>
                <c:pt idx="175">
                  <c:v>1-8-1973</c:v>
                </c:pt>
                <c:pt idx="176">
                  <c:v>1-9-1973</c:v>
                </c:pt>
                <c:pt idx="177">
                  <c:v>1-10-1973</c:v>
                </c:pt>
                <c:pt idx="178">
                  <c:v>1-11-1973</c:v>
                </c:pt>
                <c:pt idx="179">
                  <c:v>1-12-1973</c:v>
                </c:pt>
                <c:pt idx="180">
                  <c:v>1-1-1974</c:v>
                </c:pt>
                <c:pt idx="181">
                  <c:v>1-2-1974</c:v>
                </c:pt>
                <c:pt idx="182">
                  <c:v>1-3-1974</c:v>
                </c:pt>
                <c:pt idx="183">
                  <c:v>1-4-1974</c:v>
                </c:pt>
                <c:pt idx="184">
                  <c:v>1-5-1974</c:v>
                </c:pt>
                <c:pt idx="185">
                  <c:v>1-6-1974</c:v>
                </c:pt>
                <c:pt idx="186">
                  <c:v>1-7-1974</c:v>
                </c:pt>
                <c:pt idx="187">
                  <c:v>1-8-1974</c:v>
                </c:pt>
                <c:pt idx="188">
                  <c:v>1-9-1974</c:v>
                </c:pt>
                <c:pt idx="189">
                  <c:v>1-10-1974</c:v>
                </c:pt>
                <c:pt idx="190">
                  <c:v>1-11-1974</c:v>
                </c:pt>
                <c:pt idx="191">
                  <c:v>1-12-1974</c:v>
                </c:pt>
                <c:pt idx="192">
                  <c:v>1-1-1975</c:v>
                </c:pt>
                <c:pt idx="193">
                  <c:v>1-2-1975</c:v>
                </c:pt>
                <c:pt idx="194">
                  <c:v>1-3-1975</c:v>
                </c:pt>
                <c:pt idx="195">
                  <c:v>1-4-1975</c:v>
                </c:pt>
                <c:pt idx="196">
                  <c:v>1-5-1975</c:v>
                </c:pt>
                <c:pt idx="197">
                  <c:v>1-6-1975</c:v>
                </c:pt>
                <c:pt idx="198">
                  <c:v>1-7-1975</c:v>
                </c:pt>
                <c:pt idx="199">
                  <c:v>1-8-1975</c:v>
                </c:pt>
                <c:pt idx="200">
                  <c:v>1-9-1975</c:v>
                </c:pt>
                <c:pt idx="201">
                  <c:v>1-10-1975</c:v>
                </c:pt>
                <c:pt idx="202">
                  <c:v>1-11-1975</c:v>
                </c:pt>
                <c:pt idx="203">
                  <c:v>1-12-1975</c:v>
                </c:pt>
                <c:pt idx="204">
                  <c:v>1-1-1976</c:v>
                </c:pt>
                <c:pt idx="205">
                  <c:v>1-2-1976</c:v>
                </c:pt>
                <c:pt idx="206">
                  <c:v>1-3-1976</c:v>
                </c:pt>
                <c:pt idx="207">
                  <c:v>1-4-1976</c:v>
                </c:pt>
                <c:pt idx="208">
                  <c:v>1-5-1976</c:v>
                </c:pt>
                <c:pt idx="209">
                  <c:v>1-6-1976</c:v>
                </c:pt>
                <c:pt idx="210">
                  <c:v>1-7-1976</c:v>
                </c:pt>
                <c:pt idx="211">
                  <c:v>1-8-1976</c:v>
                </c:pt>
                <c:pt idx="212">
                  <c:v>1-9-1976</c:v>
                </c:pt>
                <c:pt idx="213">
                  <c:v>1-10-1976</c:v>
                </c:pt>
                <c:pt idx="214">
                  <c:v>1-11-1976</c:v>
                </c:pt>
                <c:pt idx="215">
                  <c:v>1-12-1976</c:v>
                </c:pt>
                <c:pt idx="216">
                  <c:v>1-1-1977</c:v>
                </c:pt>
                <c:pt idx="217">
                  <c:v>1-2-1977</c:v>
                </c:pt>
                <c:pt idx="218">
                  <c:v>1-3-1977</c:v>
                </c:pt>
                <c:pt idx="219">
                  <c:v>1-4-1977</c:v>
                </c:pt>
                <c:pt idx="220">
                  <c:v>1-5-1977</c:v>
                </c:pt>
                <c:pt idx="221">
                  <c:v>1-6-1977</c:v>
                </c:pt>
                <c:pt idx="222">
                  <c:v>1-7-1977</c:v>
                </c:pt>
                <c:pt idx="223">
                  <c:v>1-8-1977</c:v>
                </c:pt>
                <c:pt idx="224">
                  <c:v>1-9-1977</c:v>
                </c:pt>
                <c:pt idx="225">
                  <c:v>1-10-1977</c:v>
                </c:pt>
                <c:pt idx="226">
                  <c:v>1-11-1977</c:v>
                </c:pt>
                <c:pt idx="227">
                  <c:v>1-12-1977</c:v>
                </c:pt>
                <c:pt idx="228">
                  <c:v>1-1-1978</c:v>
                </c:pt>
                <c:pt idx="229">
                  <c:v>1-2-1978</c:v>
                </c:pt>
                <c:pt idx="230">
                  <c:v>1-3-1978</c:v>
                </c:pt>
                <c:pt idx="231">
                  <c:v>1-4-1978</c:v>
                </c:pt>
                <c:pt idx="232">
                  <c:v>1-5-1978</c:v>
                </c:pt>
                <c:pt idx="233">
                  <c:v>1-6-1978</c:v>
                </c:pt>
                <c:pt idx="234">
                  <c:v>1-7-1978</c:v>
                </c:pt>
                <c:pt idx="235">
                  <c:v>1-8-1978</c:v>
                </c:pt>
                <c:pt idx="236">
                  <c:v>1-9-1978</c:v>
                </c:pt>
                <c:pt idx="237">
                  <c:v>1-10-1978</c:v>
                </c:pt>
                <c:pt idx="238">
                  <c:v>1-11-1978</c:v>
                </c:pt>
                <c:pt idx="239">
                  <c:v>1-12-1978</c:v>
                </c:pt>
                <c:pt idx="240">
                  <c:v>1-1-1979</c:v>
                </c:pt>
                <c:pt idx="241">
                  <c:v>1-2-1979</c:v>
                </c:pt>
                <c:pt idx="242">
                  <c:v>1-3-1979</c:v>
                </c:pt>
                <c:pt idx="243">
                  <c:v>1-4-1979</c:v>
                </c:pt>
                <c:pt idx="244">
                  <c:v>1-5-1979</c:v>
                </c:pt>
                <c:pt idx="245">
                  <c:v>1-6-1979</c:v>
                </c:pt>
                <c:pt idx="246">
                  <c:v>1-7-1979</c:v>
                </c:pt>
                <c:pt idx="247">
                  <c:v>1-8-1979</c:v>
                </c:pt>
                <c:pt idx="248">
                  <c:v>1-9-1979</c:v>
                </c:pt>
                <c:pt idx="249">
                  <c:v>1-10-1979</c:v>
                </c:pt>
                <c:pt idx="250">
                  <c:v>1-11-1979</c:v>
                </c:pt>
                <c:pt idx="251">
                  <c:v>1-12-1979</c:v>
                </c:pt>
                <c:pt idx="252">
                  <c:v>1-1-1980</c:v>
                </c:pt>
                <c:pt idx="253">
                  <c:v>1-2-1980</c:v>
                </c:pt>
                <c:pt idx="254">
                  <c:v>1-3-1980</c:v>
                </c:pt>
                <c:pt idx="255">
                  <c:v>1-4-1980</c:v>
                </c:pt>
                <c:pt idx="256">
                  <c:v>1-5-1980</c:v>
                </c:pt>
                <c:pt idx="257">
                  <c:v>1-6-1980</c:v>
                </c:pt>
                <c:pt idx="258">
                  <c:v>1-7-1980</c:v>
                </c:pt>
                <c:pt idx="259">
                  <c:v>1-8-1980</c:v>
                </c:pt>
                <c:pt idx="260">
                  <c:v>1-9-1980</c:v>
                </c:pt>
                <c:pt idx="261">
                  <c:v>1-10-1980</c:v>
                </c:pt>
                <c:pt idx="262">
                  <c:v>1-11-1980</c:v>
                </c:pt>
                <c:pt idx="263">
                  <c:v>1-12-1980</c:v>
                </c:pt>
                <c:pt idx="264">
                  <c:v>1-1-1981</c:v>
                </c:pt>
                <c:pt idx="265">
                  <c:v>1-2-1981</c:v>
                </c:pt>
                <c:pt idx="266">
                  <c:v>1-3-1981</c:v>
                </c:pt>
                <c:pt idx="267">
                  <c:v>1-4-1981</c:v>
                </c:pt>
                <c:pt idx="268">
                  <c:v>1-5-1981</c:v>
                </c:pt>
                <c:pt idx="269">
                  <c:v>1-6-1981</c:v>
                </c:pt>
                <c:pt idx="270">
                  <c:v>1-7-1981</c:v>
                </c:pt>
                <c:pt idx="271">
                  <c:v>1-8-1981</c:v>
                </c:pt>
                <c:pt idx="272">
                  <c:v>1-9-1981</c:v>
                </c:pt>
                <c:pt idx="273">
                  <c:v>1-10-1981</c:v>
                </c:pt>
                <c:pt idx="274">
                  <c:v>1-11-1981</c:v>
                </c:pt>
                <c:pt idx="275">
                  <c:v>1-12-1981</c:v>
                </c:pt>
                <c:pt idx="276">
                  <c:v>1-1-1982</c:v>
                </c:pt>
                <c:pt idx="277">
                  <c:v>1-2-1982</c:v>
                </c:pt>
                <c:pt idx="278">
                  <c:v>1-3-1982</c:v>
                </c:pt>
                <c:pt idx="279">
                  <c:v>1-4-1982</c:v>
                </c:pt>
                <c:pt idx="280">
                  <c:v>1-5-1982</c:v>
                </c:pt>
                <c:pt idx="281">
                  <c:v>1-6-1982</c:v>
                </c:pt>
                <c:pt idx="282">
                  <c:v>1-7-1982</c:v>
                </c:pt>
                <c:pt idx="283">
                  <c:v>1-8-1982</c:v>
                </c:pt>
                <c:pt idx="284">
                  <c:v>1-9-1982</c:v>
                </c:pt>
                <c:pt idx="285">
                  <c:v>1-10-1982</c:v>
                </c:pt>
                <c:pt idx="286">
                  <c:v>1-11-1982</c:v>
                </c:pt>
                <c:pt idx="287">
                  <c:v>1-12-1982</c:v>
                </c:pt>
                <c:pt idx="288">
                  <c:v>1-1-1983</c:v>
                </c:pt>
                <c:pt idx="289">
                  <c:v>1-2-1983</c:v>
                </c:pt>
                <c:pt idx="290">
                  <c:v>1-3-1983</c:v>
                </c:pt>
                <c:pt idx="291">
                  <c:v>1-4-1983</c:v>
                </c:pt>
                <c:pt idx="292">
                  <c:v>1-5-1983</c:v>
                </c:pt>
                <c:pt idx="293">
                  <c:v>1-6-1983</c:v>
                </c:pt>
                <c:pt idx="294">
                  <c:v>1-7-1983</c:v>
                </c:pt>
                <c:pt idx="295">
                  <c:v>1-8-1983</c:v>
                </c:pt>
                <c:pt idx="296">
                  <c:v>1-9-1983</c:v>
                </c:pt>
                <c:pt idx="297">
                  <c:v>1-10-1983</c:v>
                </c:pt>
                <c:pt idx="298">
                  <c:v>1-11-1983</c:v>
                </c:pt>
                <c:pt idx="299">
                  <c:v>1-12-1983</c:v>
                </c:pt>
                <c:pt idx="300">
                  <c:v>1-1-1984</c:v>
                </c:pt>
                <c:pt idx="301">
                  <c:v>1-2-1984</c:v>
                </c:pt>
                <c:pt idx="302">
                  <c:v>1-3-1984</c:v>
                </c:pt>
                <c:pt idx="303">
                  <c:v>1-4-1984</c:v>
                </c:pt>
                <c:pt idx="304">
                  <c:v>1-5-1984</c:v>
                </c:pt>
                <c:pt idx="305">
                  <c:v>1-6-1984</c:v>
                </c:pt>
                <c:pt idx="306">
                  <c:v>1-7-1984</c:v>
                </c:pt>
                <c:pt idx="307">
                  <c:v>1-8-1984</c:v>
                </c:pt>
                <c:pt idx="308">
                  <c:v>1-9-1984</c:v>
                </c:pt>
                <c:pt idx="309">
                  <c:v>1-10-1984</c:v>
                </c:pt>
                <c:pt idx="310">
                  <c:v>1-11-1984</c:v>
                </c:pt>
                <c:pt idx="311">
                  <c:v>1-12-1984</c:v>
                </c:pt>
                <c:pt idx="312">
                  <c:v>1-1-1985</c:v>
                </c:pt>
                <c:pt idx="313">
                  <c:v>1-2-1985</c:v>
                </c:pt>
                <c:pt idx="314">
                  <c:v>1-3-1985</c:v>
                </c:pt>
                <c:pt idx="315">
                  <c:v>1-4-1985</c:v>
                </c:pt>
                <c:pt idx="316">
                  <c:v>1-5-1985</c:v>
                </c:pt>
                <c:pt idx="317">
                  <c:v>1-6-1985</c:v>
                </c:pt>
                <c:pt idx="318">
                  <c:v>1-7-1985</c:v>
                </c:pt>
                <c:pt idx="319">
                  <c:v>1-8-1985</c:v>
                </c:pt>
                <c:pt idx="320">
                  <c:v>1-9-1985</c:v>
                </c:pt>
                <c:pt idx="321">
                  <c:v>1-10-1985</c:v>
                </c:pt>
                <c:pt idx="322">
                  <c:v>1-11-1985</c:v>
                </c:pt>
                <c:pt idx="323">
                  <c:v>1-12-1985</c:v>
                </c:pt>
                <c:pt idx="324">
                  <c:v>1-1-1986</c:v>
                </c:pt>
                <c:pt idx="325">
                  <c:v>1-2-1986</c:v>
                </c:pt>
                <c:pt idx="326">
                  <c:v>1-3-1986</c:v>
                </c:pt>
                <c:pt idx="327">
                  <c:v>1-4-1986</c:v>
                </c:pt>
                <c:pt idx="328">
                  <c:v>1-5-1986</c:v>
                </c:pt>
                <c:pt idx="329">
                  <c:v>1-6-1986</c:v>
                </c:pt>
                <c:pt idx="330">
                  <c:v>1-7-1986</c:v>
                </c:pt>
                <c:pt idx="331">
                  <c:v>1-8-1986</c:v>
                </c:pt>
                <c:pt idx="332">
                  <c:v>1-9-1986</c:v>
                </c:pt>
                <c:pt idx="333">
                  <c:v>1-10-1986</c:v>
                </c:pt>
                <c:pt idx="334">
                  <c:v>1-11-1986</c:v>
                </c:pt>
                <c:pt idx="335">
                  <c:v>1-12-1986</c:v>
                </c:pt>
                <c:pt idx="336">
                  <c:v>1-1-1987</c:v>
                </c:pt>
                <c:pt idx="337">
                  <c:v>1-2-1987</c:v>
                </c:pt>
                <c:pt idx="338">
                  <c:v>1-3-1987</c:v>
                </c:pt>
                <c:pt idx="339">
                  <c:v>1-4-1987</c:v>
                </c:pt>
                <c:pt idx="340">
                  <c:v>1-5-1987</c:v>
                </c:pt>
                <c:pt idx="341">
                  <c:v>1-6-1987</c:v>
                </c:pt>
                <c:pt idx="342">
                  <c:v>1-7-1987</c:v>
                </c:pt>
                <c:pt idx="343">
                  <c:v>1-8-1987</c:v>
                </c:pt>
                <c:pt idx="344">
                  <c:v>1-9-1987</c:v>
                </c:pt>
                <c:pt idx="345">
                  <c:v>1-10-1987</c:v>
                </c:pt>
                <c:pt idx="346">
                  <c:v>1-11-1987</c:v>
                </c:pt>
                <c:pt idx="347">
                  <c:v>1-12-1987</c:v>
                </c:pt>
                <c:pt idx="348">
                  <c:v>1-1-1988</c:v>
                </c:pt>
                <c:pt idx="349">
                  <c:v>1-2-1988</c:v>
                </c:pt>
                <c:pt idx="350">
                  <c:v>1-3-1988</c:v>
                </c:pt>
                <c:pt idx="351">
                  <c:v>1-4-1988</c:v>
                </c:pt>
                <c:pt idx="352">
                  <c:v>1-5-1988</c:v>
                </c:pt>
                <c:pt idx="353">
                  <c:v>1-6-1988</c:v>
                </c:pt>
                <c:pt idx="354">
                  <c:v>1-7-1988</c:v>
                </c:pt>
                <c:pt idx="355">
                  <c:v>1-8-1988</c:v>
                </c:pt>
                <c:pt idx="356">
                  <c:v>1-9-1988</c:v>
                </c:pt>
                <c:pt idx="357">
                  <c:v>1-10-1988</c:v>
                </c:pt>
                <c:pt idx="358">
                  <c:v>1-11-1988</c:v>
                </c:pt>
                <c:pt idx="359">
                  <c:v>1-12-1988</c:v>
                </c:pt>
                <c:pt idx="360">
                  <c:v>1-1-1989</c:v>
                </c:pt>
                <c:pt idx="361">
                  <c:v>1-2-1989</c:v>
                </c:pt>
                <c:pt idx="362">
                  <c:v>1-3-1989</c:v>
                </c:pt>
                <c:pt idx="363">
                  <c:v>1-4-1989</c:v>
                </c:pt>
                <c:pt idx="364">
                  <c:v>1-5-1989</c:v>
                </c:pt>
                <c:pt idx="365">
                  <c:v>1-6-1989</c:v>
                </c:pt>
                <c:pt idx="366">
                  <c:v>1-7-1989</c:v>
                </c:pt>
                <c:pt idx="367">
                  <c:v>1-8-1989</c:v>
                </c:pt>
                <c:pt idx="368">
                  <c:v>1-9-1989</c:v>
                </c:pt>
                <c:pt idx="369">
                  <c:v>1-10-1989</c:v>
                </c:pt>
                <c:pt idx="370">
                  <c:v>1-11-1989</c:v>
                </c:pt>
                <c:pt idx="371">
                  <c:v>1-12-1989</c:v>
                </c:pt>
                <c:pt idx="372">
                  <c:v>1-1-1990</c:v>
                </c:pt>
                <c:pt idx="373">
                  <c:v>1-2-1990</c:v>
                </c:pt>
                <c:pt idx="374">
                  <c:v>1-3-1990</c:v>
                </c:pt>
                <c:pt idx="375">
                  <c:v>1-4-1990</c:v>
                </c:pt>
                <c:pt idx="376">
                  <c:v>1-5-1990</c:v>
                </c:pt>
                <c:pt idx="377">
                  <c:v>1-6-1990</c:v>
                </c:pt>
                <c:pt idx="378">
                  <c:v>1-7-1990</c:v>
                </c:pt>
                <c:pt idx="379">
                  <c:v>1-8-1990</c:v>
                </c:pt>
                <c:pt idx="380">
                  <c:v>1-9-1990</c:v>
                </c:pt>
                <c:pt idx="381">
                  <c:v>1-10-1990</c:v>
                </c:pt>
                <c:pt idx="382">
                  <c:v>1-11-1990</c:v>
                </c:pt>
                <c:pt idx="383">
                  <c:v>1-12-1990</c:v>
                </c:pt>
                <c:pt idx="384">
                  <c:v>1-1-1991</c:v>
                </c:pt>
                <c:pt idx="385">
                  <c:v>1-2-1991</c:v>
                </c:pt>
                <c:pt idx="386">
                  <c:v>1-3-1991</c:v>
                </c:pt>
                <c:pt idx="387">
                  <c:v>1-4-1991</c:v>
                </c:pt>
                <c:pt idx="388">
                  <c:v>1-5-1991</c:v>
                </c:pt>
                <c:pt idx="389">
                  <c:v>1-6-1991</c:v>
                </c:pt>
                <c:pt idx="390">
                  <c:v>1-7-1991</c:v>
                </c:pt>
                <c:pt idx="391">
                  <c:v>1-8-1991</c:v>
                </c:pt>
                <c:pt idx="392">
                  <c:v>1-9-1991</c:v>
                </c:pt>
                <c:pt idx="393">
                  <c:v>1-10-1991</c:v>
                </c:pt>
                <c:pt idx="394">
                  <c:v>1-11-1991</c:v>
                </c:pt>
                <c:pt idx="395">
                  <c:v>1-12-1991</c:v>
                </c:pt>
                <c:pt idx="396">
                  <c:v>1-1-1992</c:v>
                </c:pt>
                <c:pt idx="397">
                  <c:v>1-2-1992</c:v>
                </c:pt>
                <c:pt idx="398">
                  <c:v>1-3-1992</c:v>
                </c:pt>
                <c:pt idx="399">
                  <c:v>1-4-1992</c:v>
                </c:pt>
                <c:pt idx="400">
                  <c:v>1-5-1992</c:v>
                </c:pt>
                <c:pt idx="401">
                  <c:v>1-6-1992</c:v>
                </c:pt>
                <c:pt idx="402">
                  <c:v>1-7-1992</c:v>
                </c:pt>
                <c:pt idx="403">
                  <c:v>1-8-1992</c:v>
                </c:pt>
                <c:pt idx="404">
                  <c:v>1-9-1992</c:v>
                </c:pt>
                <c:pt idx="405">
                  <c:v>1-10-1992</c:v>
                </c:pt>
                <c:pt idx="406">
                  <c:v>1-11-1992</c:v>
                </c:pt>
                <c:pt idx="407">
                  <c:v>1-12-1992</c:v>
                </c:pt>
                <c:pt idx="408">
                  <c:v>1-1-1993</c:v>
                </c:pt>
                <c:pt idx="409">
                  <c:v>1-2-1993</c:v>
                </c:pt>
                <c:pt idx="410">
                  <c:v>1-3-1993</c:v>
                </c:pt>
                <c:pt idx="411">
                  <c:v>1-4-1993</c:v>
                </c:pt>
                <c:pt idx="412">
                  <c:v>1-5-1993</c:v>
                </c:pt>
                <c:pt idx="413">
                  <c:v>1-6-1993</c:v>
                </c:pt>
                <c:pt idx="414">
                  <c:v>1-7-1993</c:v>
                </c:pt>
                <c:pt idx="415">
                  <c:v>1-8-1993</c:v>
                </c:pt>
                <c:pt idx="416">
                  <c:v>1-9-1993</c:v>
                </c:pt>
                <c:pt idx="417">
                  <c:v>1-10-1993</c:v>
                </c:pt>
                <c:pt idx="418">
                  <c:v>1-11-1993</c:v>
                </c:pt>
                <c:pt idx="419">
                  <c:v>1-12-1993</c:v>
                </c:pt>
                <c:pt idx="420">
                  <c:v>1-1-1994</c:v>
                </c:pt>
                <c:pt idx="421">
                  <c:v>1-2-1994</c:v>
                </c:pt>
                <c:pt idx="422">
                  <c:v>1-3-1994</c:v>
                </c:pt>
                <c:pt idx="423">
                  <c:v>1-4-1994</c:v>
                </c:pt>
                <c:pt idx="424">
                  <c:v>1-5-1994</c:v>
                </c:pt>
                <c:pt idx="425">
                  <c:v>1-6-1994</c:v>
                </c:pt>
                <c:pt idx="426">
                  <c:v>1-7-1994</c:v>
                </c:pt>
                <c:pt idx="427">
                  <c:v>1-8-1994</c:v>
                </c:pt>
                <c:pt idx="428">
                  <c:v>1-9-1994</c:v>
                </c:pt>
                <c:pt idx="429">
                  <c:v>1-10-1994</c:v>
                </c:pt>
                <c:pt idx="430">
                  <c:v>1-11-1994</c:v>
                </c:pt>
                <c:pt idx="431">
                  <c:v>1-12-1994</c:v>
                </c:pt>
                <c:pt idx="432">
                  <c:v>1-1-1995</c:v>
                </c:pt>
                <c:pt idx="433">
                  <c:v>1-2-1995</c:v>
                </c:pt>
                <c:pt idx="434">
                  <c:v>1-3-1995</c:v>
                </c:pt>
                <c:pt idx="435">
                  <c:v>1-4-1995</c:v>
                </c:pt>
                <c:pt idx="436">
                  <c:v>1-5-1995</c:v>
                </c:pt>
                <c:pt idx="437">
                  <c:v>1-6-1995</c:v>
                </c:pt>
                <c:pt idx="438">
                  <c:v>1-7-1995</c:v>
                </c:pt>
                <c:pt idx="439">
                  <c:v>1-8-1995</c:v>
                </c:pt>
                <c:pt idx="440">
                  <c:v>1-9-1995</c:v>
                </c:pt>
                <c:pt idx="441">
                  <c:v>1-10-1995</c:v>
                </c:pt>
                <c:pt idx="442">
                  <c:v>1-11-1995</c:v>
                </c:pt>
                <c:pt idx="443">
                  <c:v>1-12-1995</c:v>
                </c:pt>
                <c:pt idx="444">
                  <c:v>1-1-1996</c:v>
                </c:pt>
                <c:pt idx="445">
                  <c:v>1-2-1996</c:v>
                </c:pt>
                <c:pt idx="446">
                  <c:v>1-3-1996</c:v>
                </c:pt>
                <c:pt idx="447">
                  <c:v>1-4-1996</c:v>
                </c:pt>
                <c:pt idx="448">
                  <c:v>1-5-1996</c:v>
                </c:pt>
                <c:pt idx="449">
                  <c:v>1-6-1996</c:v>
                </c:pt>
                <c:pt idx="450">
                  <c:v>1-7-1996</c:v>
                </c:pt>
                <c:pt idx="451">
                  <c:v>1-8-1996</c:v>
                </c:pt>
                <c:pt idx="452">
                  <c:v>1-9-1996</c:v>
                </c:pt>
                <c:pt idx="453">
                  <c:v>1-10-1996</c:v>
                </c:pt>
                <c:pt idx="454">
                  <c:v>1-11-1996</c:v>
                </c:pt>
                <c:pt idx="455">
                  <c:v>1-12-1996</c:v>
                </c:pt>
                <c:pt idx="456">
                  <c:v>1-1-1997</c:v>
                </c:pt>
                <c:pt idx="457">
                  <c:v>1-2-1997</c:v>
                </c:pt>
                <c:pt idx="458">
                  <c:v>1-3-1997</c:v>
                </c:pt>
                <c:pt idx="459">
                  <c:v>1-4-1997</c:v>
                </c:pt>
                <c:pt idx="460">
                  <c:v>1-5-1997</c:v>
                </c:pt>
                <c:pt idx="461">
                  <c:v>1-6-1997</c:v>
                </c:pt>
                <c:pt idx="462">
                  <c:v>1-7-1997</c:v>
                </c:pt>
                <c:pt idx="463">
                  <c:v>1-8-1997</c:v>
                </c:pt>
                <c:pt idx="464">
                  <c:v>1-9-1997</c:v>
                </c:pt>
                <c:pt idx="465">
                  <c:v>1-10-1997</c:v>
                </c:pt>
                <c:pt idx="466">
                  <c:v>1-11-1997</c:v>
                </c:pt>
                <c:pt idx="467">
                  <c:v>1-12-1997</c:v>
                </c:pt>
                <c:pt idx="468">
                  <c:v>1-1-1998</c:v>
                </c:pt>
                <c:pt idx="469">
                  <c:v>1-2-1998</c:v>
                </c:pt>
                <c:pt idx="470">
                  <c:v>1-3-1998</c:v>
                </c:pt>
                <c:pt idx="471">
                  <c:v>1-4-1998</c:v>
                </c:pt>
                <c:pt idx="472">
                  <c:v>1-5-1998</c:v>
                </c:pt>
                <c:pt idx="473">
                  <c:v>1-6-1998</c:v>
                </c:pt>
                <c:pt idx="474">
                  <c:v>1-7-1998</c:v>
                </c:pt>
                <c:pt idx="475">
                  <c:v>1-8-1998</c:v>
                </c:pt>
                <c:pt idx="476">
                  <c:v>1-9-1998</c:v>
                </c:pt>
                <c:pt idx="477">
                  <c:v>1-10-1998</c:v>
                </c:pt>
                <c:pt idx="478">
                  <c:v>1-11-1998</c:v>
                </c:pt>
                <c:pt idx="479">
                  <c:v>1-12-1998</c:v>
                </c:pt>
                <c:pt idx="480">
                  <c:v>1-1-1999</c:v>
                </c:pt>
                <c:pt idx="481">
                  <c:v>1-2-1999</c:v>
                </c:pt>
                <c:pt idx="482">
                  <c:v>1-3-1999</c:v>
                </c:pt>
                <c:pt idx="483">
                  <c:v>1-4-1999</c:v>
                </c:pt>
                <c:pt idx="484">
                  <c:v>1-5-1999</c:v>
                </c:pt>
                <c:pt idx="485">
                  <c:v>1-6-1999</c:v>
                </c:pt>
                <c:pt idx="486">
                  <c:v>1-7-1999</c:v>
                </c:pt>
                <c:pt idx="487">
                  <c:v>1-8-1999</c:v>
                </c:pt>
                <c:pt idx="488">
                  <c:v>1-9-1999</c:v>
                </c:pt>
                <c:pt idx="489">
                  <c:v>1-10-1999</c:v>
                </c:pt>
                <c:pt idx="490">
                  <c:v>1-11-1999</c:v>
                </c:pt>
                <c:pt idx="491">
                  <c:v>1-12-1999</c:v>
                </c:pt>
                <c:pt idx="492">
                  <c:v>1-1-2000</c:v>
                </c:pt>
                <c:pt idx="493">
                  <c:v>1-2-2000</c:v>
                </c:pt>
                <c:pt idx="494">
                  <c:v>1-3-2000</c:v>
                </c:pt>
                <c:pt idx="495">
                  <c:v>1-4-2000</c:v>
                </c:pt>
                <c:pt idx="496">
                  <c:v>1-5-2000</c:v>
                </c:pt>
                <c:pt idx="497">
                  <c:v>1-6-2000</c:v>
                </c:pt>
                <c:pt idx="498">
                  <c:v>1-7-2000</c:v>
                </c:pt>
                <c:pt idx="499">
                  <c:v>1-8-2000</c:v>
                </c:pt>
                <c:pt idx="500">
                  <c:v>1-9-2000</c:v>
                </c:pt>
                <c:pt idx="501">
                  <c:v>1-10-2000</c:v>
                </c:pt>
                <c:pt idx="502">
                  <c:v>1-11-2000</c:v>
                </c:pt>
                <c:pt idx="503">
                  <c:v>1-12-2000</c:v>
                </c:pt>
                <c:pt idx="504">
                  <c:v>1-1-2001</c:v>
                </c:pt>
                <c:pt idx="505">
                  <c:v>1-2-2001</c:v>
                </c:pt>
                <c:pt idx="506">
                  <c:v>1-3-2001</c:v>
                </c:pt>
                <c:pt idx="507">
                  <c:v>1-4-2001</c:v>
                </c:pt>
                <c:pt idx="508">
                  <c:v>1-5-2001</c:v>
                </c:pt>
                <c:pt idx="509">
                  <c:v>1-6-2001</c:v>
                </c:pt>
                <c:pt idx="510">
                  <c:v>1-7-2001</c:v>
                </c:pt>
                <c:pt idx="511">
                  <c:v>1-8-2001</c:v>
                </c:pt>
                <c:pt idx="512">
                  <c:v>1-9-2001</c:v>
                </c:pt>
                <c:pt idx="513">
                  <c:v>1-10-2001</c:v>
                </c:pt>
                <c:pt idx="514">
                  <c:v>1-11-2001</c:v>
                </c:pt>
                <c:pt idx="515">
                  <c:v>1-12-2001</c:v>
                </c:pt>
                <c:pt idx="516">
                  <c:v>1-1-2002</c:v>
                </c:pt>
                <c:pt idx="517">
                  <c:v>1-2-2002</c:v>
                </c:pt>
                <c:pt idx="518">
                  <c:v>1-3-2002</c:v>
                </c:pt>
                <c:pt idx="519">
                  <c:v>1-4-2002</c:v>
                </c:pt>
                <c:pt idx="520">
                  <c:v>1-5-2002</c:v>
                </c:pt>
                <c:pt idx="521">
                  <c:v>1-6-2002</c:v>
                </c:pt>
                <c:pt idx="522">
                  <c:v>1-7-2002</c:v>
                </c:pt>
                <c:pt idx="523">
                  <c:v>1-8-2002</c:v>
                </c:pt>
                <c:pt idx="524">
                  <c:v>1-9-2002</c:v>
                </c:pt>
                <c:pt idx="525">
                  <c:v>1-10-2002</c:v>
                </c:pt>
                <c:pt idx="526">
                  <c:v>1-11-2002</c:v>
                </c:pt>
                <c:pt idx="527">
                  <c:v>1-12-2002</c:v>
                </c:pt>
                <c:pt idx="528">
                  <c:v>1-1-2003</c:v>
                </c:pt>
                <c:pt idx="529">
                  <c:v>1-2-2003</c:v>
                </c:pt>
                <c:pt idx="530">
                  <c:v>1-3-2003</c:v>
                </c:pt>
                <c:pt idx="531">
                  <c:v>1-4-2003</c:v>
                </c:pt>
                <c:pt idx="532">
                  <c:v>1-5-2003</c:v>
                </c:pt>
                <c:pt idx="533">
                  <c:v>1-6-2003</c:v>
                </c:pt>
                <c:pt idx="534">
                  <c:v>1-7-2003</c:v>
                </c:pt>
                <c:pt idx="535">
                  <c:v>1-8-2003</c:v>
                </c:pt>
                <c:pt idx="536">
                  <c:v>1-9-2003</c:v>
                </c:pt>
                <c:pt idx="537">
                  <c:v>1-10-2003</c:v>
                </c:pt>
                <c:pt idx="538">
                  <c:v>1-11-2003</c:v>
                </c:pt>
                <c:pt idx="539">
                  <c:v>1-12-2003</c:v>
                </c:pt>
                <c:pt idx="540">
                  <c:v>1-1-2004</c:v>
                </c:pt>
                <c:pt idx="541">
                  <c:v>1-2-2004</c:v>
                </c:pt>
                <c:pt idx="542">
                  <c:v>1-3-2004</c:v>
                </c:pt>
                <c:pt idx="543">
                  <c:v>1-4-2004</c:v>
                </c:pt>
                <c:pt idx="544">
                  <c:v>1-5-2004</c:v>
                </c:pt>
                <c:pt idx="545">
                  <c:v>1-6-2004</c:v>
                </c:pt>
                <c:pt idx="546">
                  <c:v>1-7-2004</c:v>
                </c:pt>
                <c:pt idx="547">
                  <c:v>1-8-2004</c:v>
                </c:pt>
                <c:pt idx="548">
                  <c:v>1-9-2004</c:v>
                </c:pt>
                <c:pt idx="549">
                  <c:v>1-10-2004</c:v>
                </c:pt>
                <c:pt idx="550">
                  <c:v>1-11-2004</c:v>
                </c:pt>
                <c:pt idx="551">
                  <c:v>1-12-2004</c:v>
                </c:pt>
                <c:pt idx="552">
                  <c:v>1-1-2005</c:v>
                </c:pt>
                <c:pt idx="553">
                  <c:v>1-2-2005</c:v>
                </c:pt>
                <c:pt idx="554">
                  <c:v>1-3-2005</c:v>
                </c:pt>
                <c:pt idx="555">
                  <c:v>1-4-2005</c:v>
                </c:pt>
                <c:pt idx="556">
                  <c:v>1-5-2005</c:v>
                </c:pt>
                <c:pt idx="557">
                  <c:v>1-6-2005</c:v>
                </c:pt>
                <c:pt idx="558">
                  <c:v>1-7-2005</c:v>
                </c:pt>
                <c:pt idx="559">
                  <c:v>1-8-2005</c:v>
                </c:pt>
                <c:pt idx="560">
                  <c:v>1-9-2005</c:v>
                </c:pt>
                <c:pt idx="561">
                  <c:v>1-10-2005</c:v>
                </c:pt>
                <c:pt idx="562">
                  <c:v>1-11-2005</c:v>
                </c:pt>
                <c:pt idx="563">
                  <c:v>1-12-2005</c:v>
                </c:pt>
                <c:pt idx="564">
                  <c:v>1-1-2006</c:v>
                </c:pt>
                <c:pt idx="565">
                  <c:v>1-2-2006</c:v>
                </c:pt>
                <c:pt idx="566">
                  <c:v>1-3-2006</c:v>
                </c:pt>
                <c:pt idx="567">
                  <c:v>1-4-2006</c:v>
                </c:pt>
                <c:pt idx="568">
                  <c:v>1-5-2006</c:v>
                </c:pt>
                <c:pt idx="569">
                  <c:v>1-6-2006</c:v>
                </c:pt>
                <c:pt idx="570">
                  <c:v>1-7-2006</c:v>
                </c:pt>
                <c:pt idx="571">
                  <c:v>1-8-2006</c:v>
                </c:pt>
                <c:pt idx="572">
                  <c:v>1-9-2006</c:v>
                </c:pt>
                <c:pt idx="573">
                  <c:v>1-10-2006</c:v>
                </c:pt>
                <c:pt idx="574">
                  <c:v>1-11-2006</c:v>
                </c:pt>
                <c:pt idx="575">
                  <c:v>1-12-2006</c:v>
                </c:pt>
                <c:pt idx="576">
                  <c:v>1-1-2007</c:v>
                </c:pt>
                <c:pt idx="577">
                  <c:v>1-2-2007</c:v>
                </c:pt>
                <c:pt idx="578">
                  <c:v>1-3-2007</c:v>
                </c:pt>
                <c:pt idx="579">
                  <c:v>1-4-2007</c:v>
                </c:pt>
                <c:pt idx="580">
                  <c:v>1-5-2007</c:v>
                </c:pt>
                <c:pt idx="581">
                  <c:v>1-6-2007</c:v>
                </c:pt>
                <c:pt idx="582">
                  <c:v>1-7-2007</c:v>
                </c:pt>
                <c:pt idx="583">
                  <c:v>1-8-2007</c:v>
                </c:pt>
                <c:pt idx="584">
                  <c:v>1-9-2007</c:v>
                </c:pt>
                <c:pt idx="585">
                  <c:v>1-10-2007</c:v>
                </c:pt>
                <c:pt idx="586">
                  <c:v>1-11-2007</c:v>
                </c:pt>
                <c:pt idx="587">
                  <c:v>1-12-2007</c:v>
                </c:pt>
                <c:pt idx="588">
                  <c:v>1-1-2008</c:v>
                </c:pt>
                <c:pt idx="589">
                  <c:v>1-2-2008</c:v>
                </c:pt>
                <c:pt idx="590">
                  <c:v>1-3-2008</c:v>
                </c:pt>
                <c:pt idx="591">
                  <c:v>1-4-2008</c:v>
                </c:pt>
                <c:pt idx="592">
                  <c:v>1-5-2008</c:v>
                </c:pt>
                <c:pt idx="593">
                  <c:v>1-6-2008</c:v>
                </c:pt>
                <c:pt idx="594">
                  <c:v>1-7-2008</c:v>
                </c:pt>
                <c:pt idx="595">
                  <c:v>1-8-2008</c:v>
                </c:pt>
                <c:pt idx="596">
                  <c:v>1-9-2008</c:v>
                </c:pt>
                <c:pt idx="597">
                  <c:v>1-10-2008</c:v>
                </c:pt>
                <c:pt idx="598">
                  <c:v>1-11-2008</c:v>
                </c:pt>
                <c:pt idx="599">
                  <c:v>1-12-2008</c:v>
                </c:pt>
                <c:pt idx="600">
                  <c:v>1-1-2009</c:v>
                </c:pt>
                <c:pt idx="601">
                  <c:v>1-2-2009</c:v>
                </c:pt>
                <c:pt idx="602">
                  <c:v>1-3-2009</c:v>
                </c:pt>
                <c:pt idx="603">
                  <c:v>1-4-2009</c:v>
                </c:pt>
                <c:pt idx="604">
                  <c:v>1-5-2009</c:v>
                </c:pt>
                <c:pt idx="605">
                  <c:v>1-6-2009</c:v>
                </c:pt>
                <c:pt idx="606">
                  <c:v>1-7-2009</c:v>
                </c:pt>
                <c:pt idx="607">
                  <c:v>1-8-2009</c:v>
                </c:pt>
                <c:pt idx="608">
                  <c:v>1-9-2009</c:v>
                </c:pt>
                <c:pt idx="609">
                  <c:v>1-10-2009</c:v>
                </c:pt>
                <c:pt idx="610">
                  <c:v>1-11-2009</c:v>
                </c:pt>
                <c:pt idx="611">
                  <c:v>1-12-2009</c:v>
                </c:pt>
                <c:pt idx="612">
                  <c:v>1-1-2010</c:v>
                </c:pt>
                <c:pt idx="613">
                  <c:v>1-2-2010</c:v>
                </c:pt>
                <c:pt idx="614">
                  <c:v>1-3-2010</c:v>
                </c:pt>
                <c:pt idx="615">
                  <c:v>1-4-2010</c:v>
                </c:pt>
                <c:pt idx="616">
                  <c:v>1-5-2010</c:v>
                </c:pt>
                <c:pt idx="617">
                  <c:v>1-6-2010</c:v>
                </c:pt>
                <c:pt idx="618">
                  <c:v>1-7-2010</c:v>
                </c:pt>
                <c:pt idx="619">
                  <c:v>1-8-2010</c:v>
                </c:pt>
                <c:pt idx="620">
                  <c:v>1-9-2010</c:v>
                </c:pt>
                <c:pt idx="621">
                  <c:v>1-10-2010</c:v>
                </c:pt>
                <c:pt idx="622">
                  <c:v>1-11-2010</c:v>
                </c:pt>
                <c:pt idx="623">
                  <c:v>1-12-2010</c:v>
                </c:pt>
                <c:pt idx="624">
                  <c:v>1-1-2011</c:v>
                </c:pt>
                <c:pt idx="625">
                  <c:v>1-2-2011</c:v>
                </c:pt>
                <c:pt idx="626">
                  <c:v>1-3-2011</c:v>
                </c:pt>
                <c:pt idx="627">
                  <c:v>1-4-2011</c:v>
                </c:pt>
                <c:pt idx="628">
                  <c:v>1-5-2011</c:v>
                </c:pt>
                <c:pt idx="629">
                  <c:v>1-6-2011</c:v>
                </c:pt>
                <c:pt idx="630">
                  <c:v>1-7-2011</c:v>
                </c:pt>
                <c:pt idx="631">
                  <c:v>1-8-2011</c:v>
                </c:pt>
                <c:pt idx="632">
                  <c:v>1-9-2011</c:v>
                </c:pt>
                <c:pt idx="633">
                  <c:v>1-10-2011</c:v>
                </c:pt>
                <c:pt idx="634">
                  <c:v>1-11-2011</c:v>
                </c:pt>
                <c:pt idx="635">
                  <c:v>1-12-2011</c:v>
                </c:pt>
                <c:pt idx="636">
                  <c:v>1-1-2012</c:v>
                </c:pt>
                <c:pt idx="637">
                  <c:v>1-2-2012</c:v>
                </c:pt>
                <c:pt idx="638">
                  <c:v>1-3-2012</c:v>
                </c:pt>
                <c:pt idx="639">
                  <c:v>1-4-2012</c:v>
                </c:pt>
                <c:pt idx="640">
                  <c:v>1-5-2012</c:v>
                </c:pt>
                <c:pt idx="641">
                  <c:v>1-6-2012</c:v>
                </c:pt>
                <c:pt idx="642">
                  <c:v>1-7-2012</c:v>
                </c:pt>
                <c:pt idx="643">
                  <c:v>1-8-2012</c:v>
                </c:pt>
                <c:pt idx="644">
                  <c:v>1-9-2012</c:v>
                </c:pt>
                <c:pt idx="645">
                  <c:v>1-10-2012</c:v>
                </c:pt>
                <c:pt idx="646">
                  <c:v>1-11-2012</c:v>
                </c:pt>
                <c:pt idx="647">
                  <c:v>1-12-2012</c:v>
                </c:pt>
                <c:pt idx="648">
                  <c:v>1-1-2013</c:v>
                </c:pt>
                <c:pt idx="649">
                  <c:v>1-2-2013</c:v>
                </c:pt>
                <c:pt idx="650">
                  <c:v>1-3-2013</c:v>
                </c:pt>
                <c:pt idx="651">
                  <c:v>1-4-2013</c:v>
                </c:pt>
                <c:pt idx="652">
                  <c:v>1-5-2013</c:v>
                </c:pt>
                <c:pt idx="653">
                  <c:v>1-6-2013</c:v>
                </c:pt>
                <c:pt idx="654">
                  <c:v>1-7-2013</c:v>
                </c:pt>
                <c:pt idx="655">
                  <c:v>1-8-2013</c:v>
                </c:pt>
                <c:pt idx="656">
                  <c:v>1-9-2013</c:v>
                </c:pt>
                <c:pt idx="657">
                  <c:v>1-10-2013</c:v>
                </c:pt>
                <c:pt idx="658">
                  <c:v>1-11-2013</c:v>
                </c:pt>
                <c:pt idx="659">
                  <c:v>1-12-2013</c:v>
                </c:pt>
                <c:pt idx="660">
                  <c:v>1-1-2014</c:v>
                </c:pt>
                <c:pt idx="661">
                  <c:v>1-2-2014</c:v>
                </c:pt>
                <c:pt idx="662">
                  <c:v>1-3-2014</c:v>
                </c:pt>
                <c:pt idx="663">
                  <c:v>1-4-2014</c:v>
                </c:pt>
                <c:pt idx="664">
                  <c:v>1-5-2014</c:v>
                </c:pt>
                <c:pt idx="665">
                  <c:v>1-6-2014</c:v>
                </c:pt>
                <c:pt idx="666">
                  <c:v>1-7-2014</c:v>
                </c:pt>
                <c:pt idx="667">
                  <c:v>1-8-2014</c:v>
                </c:pt>
                <c:pt idx="668">
                  <c:v>1-9-2014</c:v>
                </c:pt>
                <c:pt idx="669">
                  <c:v>1-10-2014</c:v>
                </c:pt>
                <c:pt idx="670">
                  <c:v>1-11-2014</c:v>
                </c:pt>
                <c:pt idx="671">
                  <c:v>1-12-2014</c:v>
                </c:pt>
                <c:pt idx="672">
                  <c:v>1-1-2015</c:v>
                </c:pt>
                <c:pt idx="673">
                  <c:v>1-2-2015</c:v>
                </c:pt>
                <c:pt idx="674">
                  <c:v>1-3-2015</c:v>
                </c:pt>
                <c:pt idx="675">
                  <c:v>1-4-2015</c:v>
                </c:pt>
                <c:pt idx="676">
                  <c:v>1-5-2015</c:v>
                </c:pt>
                <c:pt idx="677">
                  <c:v>1-6-2015</c:v>
                </c:pt>
                <c:pt idx="678">
                  <c:v>1-7-2015</c:v>
                </c:pt>
                <c:pt idx="679">
                  <c:v>1-8-2015</c:v>
                </c:pt>
                <c:pt idx="680">
                  <c:v>1-9-2015</c:v>
                </c:pt>
                <c:pt idx="681">
                  <c:v>1-10-2015</c:v>
                </c:pt>
                <c:pt idx="682">
                  <c:v>1-11-2015</c:v>
                </c:pt>
                <c:pt idx="683">
                  <c:v>1-12-2015</c:v>
                </c:pt>
                <c:pt idx="684">
                  <c:v>1-1-2016</c:v>
                </c:pt>
                <c:pt idx="685">
                  <c:v>1-2-2016</c:v>
                </c:pt>
                <c:pt idx="686">
                  <c:v>1-3-2016</c:v>
                </c:pt>
                <c:pt idx="687">
                  <c:v>1-4-2016</c:v>
                </c:pt>
                <c:pt idx="688">
                  <c:v>1-5-2016</c:v>
                </c:pt>
                <c:pt idx="689">
                  <c:v>1-6-2016</c:v>
                </c:pt>
                <c:pt idx="690">
                  <c:v>1-7-2016</c:v>
                </c:pt>
                <c:pt idx="691">
                  <c:v>1-8-2016</c:v>
                </c:pt>
                <c:pt idx="692">
                  <c:v>1-9-2016</c:v>
                </c:pt>
                <c:pt idx="693">
                  <c:v>1-10-2016</c:v>
                </c:pt>
                <c:pt idx="694">
                  <c:v>1-11-2016</c:v>
                </c:pt>
                <c:pt idx="695">
                  <c:v>1-12-2016</c:v>
                </c:pt>
                <c:pt idx="696">
                  <c:v>1-1-2017</c:v>
                </c:pt>
                <c:pt idx="697">
                  <c:v>1-2-2017</c:v>
                </c:pt>
                <c:pt idx="698">
                  <c:v>1-3-2017</c:v>
                </c:pt>
                <c:pt idx="699">
                  <c:v>1-4-2017</c:v>
                </c:pt>
                <c:pt idx="700">
                  <c:v>1-5-2017</c:v>
                </c:pt>
                <c:pt idx="701">
                  <c:v>1-6-2017</c:v>
                </c:pt>
                <c:pt idx="702">
                  <c:v>1-7-2017</c:v>
                </c:pt>
                <c:pt idx="703">
                  <c:v>1-8-2017</c:v>
                </c:pt>
                <c:pt idx="704">
                  <c:v>1-9-2017</c:v>
                </c:pt>
                <c:pt idx="705">
                  <c:v>1-10-2017</c:v>
                </c:pt>
                <c:pt idx="706">
                  <c:v>1-11-2017</c:v>
                </c:pt>
                <c:pt idx="707">
                  <c:v>1-12-2017</c:v>
                </c:pt>
              </c:strCache>
            </c:strRef>
          </c:cat>
          <c:val>
            <c:numRef>
              <c:f>Datos!$I$4:$I$711</c:f>
              <c:numCache>
                <c:formatCode>0.0</c:formatCode>
                <c:ptCount val="7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0.12300143456988059</c:v>
                </c:pt>
                <c:pt idx="12">
                  <c:v>0.30877282217151214</c:v>
                </c:pt>
                <c:pt idx="13">
                  <c:v>0.25382844616194267</c:v>
                </c:pt>
                <c:pt idx="14">
                  <c:v>0.20391703548822099</c:v>
                </c:pt>
                <c:pt idx="15">
                  <c:v>0.15043103964991184</c:v>
                </c:pt>
                <c:pt idx="16">
                  <c:v>0.11852761136165692</c:v>
                </c:pt>
                <c:pt idx="17">
                  <c:v>9.2180566129867511E-2</c:v>
                </c:pt>
                <c:pt idx="18">
                  <c:v>7.3010379094060301E-2</c:v>
                </c:pt>
                <c:pt idx="19">
                  <c:v>6.4209447062781533E-2</c:v>
                </c:pt>
                <c:pt idx="20">
                  <c:v>6.0761136739941927E-2</c:v>
                </c:pt>
                <c:pt idx="21">
                  <c:v>3.7741936115195371E-2</c:v>
                </c:pt>
                <c:pt idx="22">
                  <c:v>5.7911493673293353E-2</c:v>
                </c:pt>
                <c:pt idx="23">
                  <c:v>5.4725301190182499E-2</c:v>
                </c:pt>
                <c:pt idx="24">
                  <c:v>5.9136549880946326E-2</c:v>
                </c:pt>
                <c:pt idx="25">
                  <c:v>6.1655764018141233E-2</c:v>
                </c:pt>
                <c:pt idx="26">
                  <c:v>6.406552017933341E-2</c:v>
                </c:pt>
                <c:pt idx="27">
                  <c:v>7.8417591783658647E-2</c:v>
                </c:pt>
                <c:pt idx="28">
                  <c:v>8.2507646943570642E-2</c:v>
                </c:pt>
                <c:pt idx="29">
                  <c:v>8.7895440833406557E-2</c:v>
                </c:pt>
                <c:pt idx="30">
                  <c:v>7.6472905492892471E-2</c:v>
                </c:pt>
                <c:pt idx="31">
                  <c:v>7.2968244180355135E-2</c:v>
                </c:pt>
                <c:pt idx="32">
                  <c:v>7.541005371972026E-2</c:v>
                </c:pt>
                <c:pt idx="33">
                  <c:v>8.2709888593689745E-2</c:v>
                </c:pt>
                <c:pt idx="34">
                  <c:v>8.3660121153401323E-2</c:v>
                </c:pt>
                <c:pt idx="35">
                  <c:v>9.6101915716756123E-2</c:v>
                </c:pt>
                <c:pt idx="36">
                  <c:v>9.537930845741445E-2</c:v>
                </c:pt>
                <c:pt idx="37">
                  <c:v>0.10064707746162735</c:v>
                </c:pt>
                <c:pt idx="38">
                  <c:v>9.9083503054990044E-2</c:v>
                </c:pt>
                <c:pt idx="39">
                  <c:v>9.5459351056597211E-2</c:v>
                </c:pt>
                <c:pt idx="40">
                  <c:v>9.7081597970029077E-2</c:v>
                </c:pt>
                <c:pt idx="41">
                  <c:v>0.10873523347360685</c:v>
                </c:pt>
                <c:pt idx="42">
                  <c:v>0.1050779549968313</c:v>
                </c:pt>
                <c:pt idx="43">
                  <c:v>0.10775160996495577</c:v>
                </c:pt>
                <c:pt idx="44">
                  <c:v>0.12338775441859449</c:v>
                </c:pt>
                <c:pt idx="45">
                  <c:v>0.18416358925625229</c:v>
                </c:pt>
                <c:pt idx="46">
                  <c:v>0.25910633079445705</c:v>
                </c:pt>
                <c:pt idx="47">
                  <c:v>0.27692732121357799</c:v>
                </c:pt>
                <c:pt idx="48">
                  <c:v>0.29627118347332582</c:v>
                </c:pt>
                <c:pt idx="49">
                  <c:v>0.35910839799150995</c:v>
                </c:pt>
                <c:pt idx="50">
                  <c:v>0.39243533974323574</c:v>
                </c:pt>
                <c:pt idx="51">
                  <c:v>0.42504414972092874</c:v>
                </c:pt>
                <c:pt idx="52">
                  <c:v>0.46306699955918423</c:v>
                </c:pt>
                <c:pt idx="53">
                  <c:v>0.46614422907361247</c:v>
                </c:pt>
                <c:pt idx="54">
                  <c:v>0.48820173700366476</c:v>
                </c:pt>
                <c:pt idx="55">
                  <c:v>0.51063902014168461</c:v>
                </c:pt>
                <c:pt idx="56">
                  <c:v>0.53599909144382107</c:v>
                </c:pt>
                <c:pt idx="57">
                  <c:v>0.46389301618935758</c:v>
                </c:pt>
                <c:pt idx="58">
                  <c:v>0.43475319399765605</c:v>
                </c:pt>
                <c:pt idx="59">
                  <c:v>0.45340046036882747</c:v>
                </c:pt>
                <c:pt idx="60">
                  <c:v>0.42766454660698527</c:v>
                </c:pt>
                <c:pt idx="61">
                  <c:v>0.4819228387662372</c:v>
                </c:pt>
                <c:pt idx="62">
                  <c:v>0.50580506645096279</c:v>
                </c:pt>
                <c:pt idx="63">
                  <c:v>0.51008779678784844</c:v>
                </c:pt>
                <c:pt idx="64">
                  <c:v>0.47302181316488395</c:v>
                </c:pt>
                <c:pt idx="65">
                  <c:v>0.48225514453970741</c:v>
                </c:pt>
                <c:pt idx="66">
                  <c:v>0.48032483521903513</c:v>
                </c:pt>
                <c:pt idx="67">
                  <c:v>0.47525307357536617</c:v>
                </c:pt>
                <c:pt idx="68">
                  <c:v>0.44684590593787238</c:v>
                </c:pt>
                <c:pt idx="69">
                  <c:v>0.47506006870321055</c:v>
                </c:pt>
                <c:pt idx="70">
                  <c:v>0.400774005221534</c:v>
                </c:pt>
                <c:pt idx="71">
                  <c:v>0.38470303931579725</c:v>
                </c:pt>
                <c:pt idx="72">
                  <c:v>0.38265955436801097</c:v>
                </c:pt>
                <c:pt idx="73">
                  <c:v>0.28537417898386497</c:v>
                </c:pt>
                <c:pt idx="74">
                  <c:v>0.27178265623162917</c:v>
                </c:pt>
                <c:pt idx="75">
                  <c:v>0.32236003641202543</c:v>
                </c:pt>
                <c:pt idx="76">
                  <c:v>0.33199626827695394</c:v>
                </c:pt>
                <c:pt idx="77">
                  <c:v>0.30412342564959316</c:v>
                </c:pt>
                <c:pt idx="78">
                  <c:v>0.28196847931681945</c:v>
                </c:pt>
                <c:pt idx="79">
                  <c:v>0.27846091306701271</c:v>
                </c:pt>
                <c:pt idx="80">
                  <c:v>0.25879579109389905</c:v>
                </c:pt>
                <c:pt idx="81">
                  <c:v>0.24084075841923502</c:v>
                </c:pt>
                <c:pt idx="82">
                  <c:v>0.27551993087108606</c:v>
                </c:pt>
                <c:pt idx="83">
                  <c:v>0.25825242120604919</c:v>
                </c:pt>
                <c:pt idx="84">
                  <c:v>0.27528028493179874</c:v>
                </c:pt>
                <c:pt idx="85">
                  <c:v>0.2851819656208035</c:v>
                </c:pt>
                <c:pt idx="86">
                  <c:v>0.26913327185866492</c:v>
                </c:pt>
                <c:pt idx="87">
                  <c:v>0.20410147835502759</c:v>
                </c:pt>
                <c:pt idx="88">
                  <c:v>0.19517836379718639</c:v>
                </c:pt>
                <c:pt idx="89">
                  <c:v>0.21743914221610905</c:v>
                </c:pt>
                <c:pt idx="90">
                  <c:v>0.23638351974751529</c:v>
                </c:pt>
                <c:pt idx="91">
                  <c:v>0.22748035341586637</c:v>
                </c:pt>
                <c:pt idx="92">
                  <c:v>0.25881474436255253</c:v>
                </c:pt>
                <c:pt idx="93">
                  <c:v>0.23211672314709433</c:v>
                </c:pt>
                <c:pt idx="94">
                  <c:v>0.19494466017226059</c:v>
                </c:pt>
                <c:pt idx="95">
                  <c:v>0.16962470162465465</c:v>
                </c:pt>
                <c:pt idx="96">
                  <c:v>0.17185175470592343</c:v>
                </c:pt>
                <c:pt idx="97">
                  <c:v>0.16943591453774734</c:v>
                </c:pt>
                <c:pt idx="98">
                  <c:v>0.16317185500220868</c:v>
                </c:pt>
                <c:pt idx="99">
                  <c:v>0.17042158938199356</c:v>
                </c:pt>
                <c:pt idx="100">
                  <c:v>0.18467997369226408</c:v>
                </c:pt>
                <c:pt idx="101">
                  <c:v>0.18892362044312147</c:v>
                </c:pt>
                <c:pt idx="102">
                  <c:v>0.19034126989287858</c:v>
                </c:pt>
                <c:pt idx="103">
                  <c:v>0.17384874479086476</c:v>
                </c:pt>
                <c:pt idx="104">
                  <c:v>0.16608784897261356</c:v>
                </c:pt>
                <c:pt idx="105">
                  <c:v>0.17883787894067596</c:v>
                </c:pt>
                <c:pt idx="106">
                  <c:v>0.19689960572058773</c:v>
                </c:pt>
                <c:pt idx="107">
                  <c:v>0.21893011739925405</c:v>
                </c:pt>
                <c:pt idx="108">
                  <c:v>0.25283373759205435</c:v>
                </c:pt>
                <c:pt idx="109">
                  <c:v>0.25324067716697968</c:v>
                </c:pt>
                <c:pt idx="110">
                  <c:v>0.25023678436516544</c:v>
                </c:pt>
                <c:pt idx="111">
                  <c:v>0.25566327328866112</c:v>
                </c:pt>
                <c:pt idx="112">
                  <c:v>0.25638656130891113</c:v>
                </c:pt>
                <c:pt idx="113">
                  <c:v>0.26447010187118591</c:v>
                </c:pt>
                <c:pt idx="114">
                  <c:v>0.27046844471449272</c:v>
                </c:pt>
                <c:pt idx="115">
                  <c:v>0.28420466485842588</c:v>
                </c:pt>
                <c:pt idx="116">
                  <c:v>0.2645380460692715</c:v>
                </c:pt>
                <c:pt idx="117">
                  <c:v>0.27134650769619773</c:v>
                </c:pt>
                <c:pt idx="118">
                  <c:v>0.28604104277233772</c:v>
                </c:pt>
                <c:pt idx="119">
                  <c:v>0.27936050044694238</c:v>
                </c:pt>
                <c:pt idx="120">
                  <c:v>0.27006173544437956</c:v>
                </c:pt>
                <c:pt idx="121">
                  <c:v>0.30358026121582043</c:v>
                </c:pt>
                <c:pt idx="122">
                  <c:v>0.32390130714411036</c:v>
                </c:pt>
                <c:pt idx="123">
                  <c:v>0.33173807061092092</c:v>
                </c:pt>
                <c:pt idx="124">
                  <c:v>0.33615252125837164</c:v>
                </c:pt>
                <c:pt idx="125">
                  <c:v>0.32762659184686216</c:v>
                </c:pt>
                <c:pt idx="126">
                  <c:v>0.307261019684681</c:v>
                </c:pt>
                <c:pt idx="127">
                  <c:v>0.31187939101641871</c:v>
                </c:pt>
                <c:pt idx="128">
                  <c:v>0.30217488817094762</c:v>
                </c:pt>
                <c:pt idx="129">
                  <c:v>0.2892702896147642</c:v>
                </c:pt>
                <c:pt idx="130">
                  <c:v>0.28389059973531555</c:v>
                </c:pt>
                <c:pt idx="131">
                  <c:v>0.2934199662616549</c:v>
                </c:pt>
                <c:pt idx="132">
                  <c:v>0.31671146351457974</c:v>
                </c:pt>
                <c:pt idx="133">
                  <c:v>0.31541571697470133</c:v>
                </c:pt>
                <c:pt idx="134">
                  <c:v>0.32407751068393847</c:v>
                </c:pt>
                <c:pt idx="135">
                  <c:v>0.30975015175969461</c:v>
                </c:pt>
                <c:pt idx="136">
                  <c:v>0.30479570565288738</c:v>
                </c:pt>
                <c:pt idx="137">
                  <c:v>0.30216794371546341</c:v>
                </c:pt>
                <c:pt idx="138">
                  <c:v>0.29818172976865237</c:v>
                </c:pt>
                <c:pt idx="139">
                  <c:v>0.32399331141898013</c:v>
                </c:pt>
                <c:pt idx="140">
                  <c:v>0.35525614411294631</c:v>
                </c:pt>
                <c:pt idx="141">
                  <c:v>0.35748917396211616</c:v>
                </c:pt>
                <c:pt idx="142">
                  <c:v>0.35614397466937842</c:v>
                </c:pt>
                <c:pt idx="143">
                  <c:v>0.3520569822666107</c:v>
                </c:pt>
                <c:pt idx="144">
                  <c:v>0.27716243037326382</c:v>
                </c:pt>
                <c:pt idx="145">
                  <c:v>0.22259378610080902</c:v>
                </c:pt>
                <c:pt idx="146">
                  <c:v>0.19495050084939397</c:v>
                </c:pt>
                <c:pt idx="147">
                  <c:v>0.20533149488682059</c:v>
                </c:pt>
                <c:pt idx="148">
                  <c:v>0.21794583661085484</c:v>
                </c:pt>
                <c:pt idx="149">
                  <c:v>0.22298635563380242</c:v>
                </c:pt>
                <c:pt idx="150">
                  <c:v>0.218707390237251</c:v>
                </c:pt>
                <c:pt idx="151">
                  <c:v>0.19437569118963602</c:v>
                </c:pt>
                <c:pt idx="152">
                  <c:v>0.17929021355046856</c:v>
                </c:pt>
                <c:pt idx="153">
                  <c:v>0.20128381476386956</c:v>
                </c:pt>
                <c:pt idx="154">
                  <c:v>0.23439870537068844</c:v>
                </c:pt>
                <c:pt idx="155">
                  <c:v>0.28213816122180585</c:v>
                </c:pt>
                <c:pt idx="156">
                  <c:v>0.33431922999799396</c:v>
                </c:pt>
                <c:pt idx="157">
                  <c:v>0.43495126317883365</c:v>
                </c:pt>
                <c:pt idx="158">
                  <c:v>0.47291533898720489</c:v>
                </c:pt>
                <c:pt idx="159">
                  <c:v>0.54847473784556711</c:v>
                </c:pt>
                <c:pt idx="160">
                  <c:v>0.58984176777229314</c:v>
                </c:pt>
                <c:pt idx="161">
                  <c:v>0.60394079805659273</c:v>
                </c:pt>
                <c:pt idx="162">
                  <c:v>0.69769523383307253</c:v>
                </c:pt>
                <c:pt idx="163">
                  <c:v>1.1466490299823637</c:v>
                </c:pt>
                <c:pt idx="164">
                  <c:v>1.6997133923918712</c:v>
                </c:pt>
                <c:pt idx="165">
                  <c:v>2.1374469889737071</c:v>
                </c:pt>
                <c:pt idx="166">
                  <c:v>2.2892375763038229</c:v>
                </c:pt>
                <c:pt idx="167">
                  <c:v>2.5518479075454596</c:v>
                </c:pt>
                <c:pt idx="168">
                  <c:v>2.7690949393244932</c:v>
                </c:pt>
                <c:pt idx="169">
                  <c:v>2.6551258057808287</c:v>
                </c:pt>
                <c:pt idx="170">
                  <c:v>2.7557744791319991</c:v>
                </c:pt>
                <c:pt idx="171">
                  <c:v>3.0124665250715674</c:v>
                </c:pt>
                <c:pt idx="172">
                  <c:v>3.6260047006934988</c:v>
                </c:pt>
                <c:pt idx="173">
                  <c:v>4.4437650754473568</c:v>
                </c:pt>
                <c:pt idx="174">
                  <c:v>4.9823909318571262</c:v>
                </c:pt>
                <c:pt idx="175">
                  <c:v>4.3838064330608404</c:v>
                </c:pt>
                <c:pt idx="176">
                  <c:v>3.9243031092666771</c:v>
                </c:pt>
                <c:pt idx="177">
                  <c:v>6.7631824387342689</c:v>
                </c:pt>
                <c:pt idx="178">
                  <c:v>6.560962546863129</c:v>
                </c:pt>
                <c:pt idx="179">
                  <c:v>6.0609994447529152</c:v>
                </c:pt>
                <c:pt idx="180">
                  <c:v>6.2566336396802305</c:v>
                </c:pt>
                <c:pt idx="181">
                  <c:v>7.4817806855354858</c:v>
                </c:pt>
                <c:pt idx="182">
                  <c:v>8.027302695709194</c:v>
                </c:pt>
                <c:pt idx="183">
                  <c:v>7.5958819513168088</c:v>
                </c:pt>
                <c:pt idx="184">
                  <c:v>6.7456374744395502</c:v>
                </c:pt>
                <c:pt idx="185">
                  <c:v>6.8093326875914517</c:v>
                </c:pt>
                <c:pt idx="186">
                  <c:v>6.4443558265988647</c:v>
                </c:pt>
                <c:pt idx="187">
                  <c:v>6.1817019945367679</c:v>
                </c:pt>
                <c:pt idx="188">
                  <c:v>5.8944956376025255</c:v>
                </c:pt>
                <c:pt idx="189">
                  <c:v>3.3550218690365088</c:v>
                </c:pt>
                <c:pt idx="190">
                  <c:v>3.5068470810332633</c:v>
                </c:pt>
                <c:pt idx="191">
                  <c:v>3.6919648403772629</c:v>
                </c:pt>
                <c:pt idx="192">
                  <c:v>3.6833008241758241</c:v>
                </c:pt>
                <c:pt idx="193">
                  <c:v>3.4432579754083426</c:v>
                </c:pt>
                <c:pt idx="194">
                  <c:v>3.5740992151723527</c:v>
                </c:pt>
                <c:pt idx="195">
                  <c:v>4.056378452814327</c:v>
                </c:pt>
                <c:pt idx="196">
                  <c:v>4.4001980797761027</c:v>
                </c:pt>
                <c:pt idx="197">
                  <c:v>4.1960225079813069</c:v>
                </c:pt>
                <c:pt idx="198">
                  <c:v>4.1278881662944515</c:v>
                </c:pt>
                <c:pt idx="199">
                  <c:v>4.0271599770297994</c:v>
                </c:pt>
                <c:pt idx="200">
                  <c:v>3.9545131081351261</c:v>
                </c:pt>
                <c:pt idx="201">
                  <c:v>3.5362466421265535</c:v>
                </c:pt>
                <c:pt idx="202">
                  <c:v>3.5421833217099659</c:v>
                </c:pt>
                <c:pt idx="203">
                  <c:v>3.4332397138387569</c:v>
                </c:pt>
                <c:pt idx="204">
                  <c:v>3.3545587945010369</c:v>
                </c:pt>
                <c:pt idx="205">
                  <c:v>3.1775688919125091</c:v>
                </c:pt>
                <c:pt idx="206">
                  <c:v>3.1130390255669358</c:v>
                </c:pt>
                <c:pt idx="207">
                  <c:v>2.7616153579093154</c:v>
                </c:pt>
                <c:pt idx="208">
                  <c:v>2.4759870596945301</c:v>
                </c:pt>
                <c:pt idx="209">
                  <c:v>2.2788489545519539</c:v>
                </c:pt>
                <c:pt idx="210">
                  <c:v>2.4151818879856095</c:v>
                </c:pt>
                <c:pt idx="211">
                  <c:v>2.2763685944534076</c:v>
                </c:pt>
                <c:pt idx="212">
                  <c:v>2.1770264814395826</c:v>
                </c:pt>
                <c:pt idx="213">
                  <c:v>2.1679106759937987</c:v>
                </c:pt>
                <c:pt idx="214">
                  <c:v>1.9762964988451579</c:v>
                </c:pt>
                <c:pt idx="215">
                  <c:v>1.9932561964125133</c:v>
                </c:pt>
                <c:pt idx="216">
                  <c:v>1.85493701596727</c:v>
                </c:pt>
                <c:pt idx="217">
                  <c:v>1.7133644124331895</c:v>
                </c:pt>
                <c:pt idx="218">
                  <c:v>1.5574134865307194</c:v>
                </c:pt>
                <c:pt idx="219">
                  <c:v>1.4755254536633253</c:v>
                </c:pt>
                <c:pt idx="220">
                  <c:v>1.3715733791554221</c:v>
                </c:pt>
                <c:pt idx="221">
                  <c:v>1.2098378163028201</c:v>
                </c:pt>
                <c:pt idx="222">
                  <c:v>1.0367492949668959</c:v>
                </c:pt>
                <c:pt idx="223">
                  <c:v>1.0157935098322286</c:v>
                </c:pt>
                <c:pt idx="224">
                  <c:v>0.95262784726244709</c:v>
                </c:pt>
                <c:pt idx="225">
                  <c:v>0.89530162967324589</c:v>
                </c:pt>
                <c:pt idx="226">
                  <c:v>0.88607693913918517</c:v>
                </c:pt>
                <c:pt idx="227">
                  <c:v>0.84138980135778663</c:v>
                </c:pt>
                <c:pt idx="228">
                  <c:v>0.74911308914123298</c:v>
                </c:pt>
                <c:pt idx="229">
                  <c:v>0.69596786612471595</c:v>
                </c:pt>
                <c:pt idx="230">
                  <c:v>0.60418284001303024</c:v>
                </c:pt>
                <c:pt idx="231">
                  <c:v>0.54965454222990651</c:v>
                </c:pt>
                <c:pt idx="232">
                  <c:v>0.51756280122550635</c:v>
                </c:pt>
                <c:pt idx="233">
                  <c:v>0.49622808668921253</c:v>
                </c:pt>
                <c:pt idx="234">
                  <c:v>0.47317086033607525</c:v>
                </c:pt>
                <c:pt idx="235">
                  <c:v>0.46465122712522633</c:v>
                </c:pt>
                <c:pt idx="236">
                  <c:v>0.46246180138564152</c:v>
                </c:pt>
                <c:pt idx="237">
                  <c:v>0.41263374346174714</c:v>
                </c:pt>
                <c:pt idx="238">
                  <c:v>0.39283017266165671</c:v>
                </c:pt>
                <c:pt idx="239">
                  <c:v>0.37178016103546835</c:v>
                </c:pt>
                <c:pt idx="240">
                  <c:v>0.35193470313197306</c:v>
                </c:pt>
                <c:pt idx="241">
                  <c:v>0.35965103310968183</c:v>
                </c:pt>
                <c:pt idx="242">
                  <c:v>0.35845267191462771</c:v>
                </c:pt>
                <c:pt idx="243">
                  <c:v>0.34030481011887814</c:v>
                </c:pt>
                <c:pt idx="244">
                  <c:v>0.34662608552099355</c:v>
                </c:pt>
                <c:pt idx="245">
                  <c:v>0.34874378909985226</c:v>
                </c:pt>
                <c:pt idx="246">
                  <c:v>0.34408942813174004</c:v>
                </c:pt>
                <c:pt idx="247">
                  <c:v>0.36506830197246581</c:v>
                </c:pt>
                <c:pt idx="248">
                  <c:v>0.36876348703976736</c:v>
                </c:pt>
                <c:pt idx="249">
                  <c:v>0.38225800667650833</c:v>
                </c:pt>
                <c:pt idx="250">
                  <c:v>0.39839548347179815</c:v>
                </c:pt>
                <c:pt idx="251">
                  <c:v>0.38900000000000007</c:v>
                </c:pt>
                <c:pt idx="252">
                  <c:v>0.41534470717350103</c:v>
                </c:pt>
                <c:pt idx="253">
                  <c:v>0.39041293676003463</c:v>
                </c:pt>
                <c:pt idx="254">
                  <c:v>0.39219174234622212</c:v>
                </c:pt>
                <c:pt idx="255">
                  <c:v>0.39140354079211553</c:v>
                </c:pt>
                <c:pt idx="256">
                  <c:v>0.38864162364251376</c:v>
                </c:pt>
                <c:pt idx="257">
                  <c:v>0.38051406738450838</c:v>
                </c:pt>
                <c:pt idx="258">
                  <c:v>0.35098893731143127</c:v>
                </c:pt>
                <c:pt idx="259">
                  <c:v>0.32658450704225339</c:v>
                </c:pt>
                <c:pt idx="260">
                  <c:v>0.30371168951178174</c:v>
                </c:pt>
                <c:pt idx="261">
                  <c:v>0.30995339046759823</c:v>
                </c:pt>
                <c:pt idx="262">
                  <c:v>0.31618458820931733</c:v>
                </c:pt>
                <c:pt idx="263">
                  <c:v>0.31238300935925079</c:v>
                </c:pt>
                <c:pt idx="264">
                  <c:v>0.30593547908929974</c:v>
                </c:pt>
                <c:pt idx="265">
                  <c:v>0.28646596688558984</c:v>
                </c:pt>
                <c:pt idx="266">
                  <c:v>0.25971762141919558</c:v>
                </c:pt>
                <c:pt idx="267">
                  <c:v>0.24358888317037675</c:v>
                </c:pt>
                <c:pt idx="268">
                  <c:v>0.2315384891852415</c:v>
                </c:pt>
                <c:pt idx="269">
                  <c:v>0.20958616943864486</c:v>
                </c:pt>
                <c:pt idx="270">
                  <c:v>0.20031022272194368</c:v>
                </c:pt>
                <c:pt idx="271">
                  <c:v>0.18145621906177706</c:v>
                </c:pt>
                <c:pt idx="272">
                  <c:v>0.16751334533384959</c:v>
                </c:pt>
                <c:pt idx="273">
                  <c:v>0.13796270823897119</c:v>
                </c:pt>
                <c:pt idx="274">
                  <c:v>0.11083148971780263</c:v>
                </c:pt>
                <c:pt idx="275">
                  <c:v>9.5397426775729877E-2</c:v>
                </c:pt>
                <c:pt idx="276">
                  <c:v>8.5339526558155923E-2</c:v>
                </c:pt>
                <c:pt idx="277">
                  <c:v>7.3454184063259403E-2</c:v>
                </c:pt>
                <c:pt idx="278">
                  <c:v>6.9613441399089371E-2</c:v>
                </c:pt>
                <c:pt idx="279">
                  <c:v>5.5640565810792166E-2</c:v>
                </c:pt>
                <c:pt idx="280">
                  <c:v>3.6591746214436421E-2</c:v>
                </c:pt>
                <c:pt idx="281">
                  <c:v>4.2485664803104534E-2</c:v>
                </c:pt>
                <c:pt idx="282">
                  <c:v>5.6592070556330011E-2</c:v>
                </c:pt>
                <c:pt idx="283">
                  <c:v>7.7559380442124612E-2</c:v>
                </c:pt>
                <c:pt idx="284">
                  <c:v>0.11347761544649126</c:v>
                </c:pt>
                <c:pt idx="285">
                  <c:v>0.16319530437776839</c:v>
                </c:pt>
                <c:pt idx="286">
                  <c:v>0.19964764029466103</c:v>
                </c:pt>
                <c:pt idx="287">
                  <c:v>0.20733179365277507</c:v>
                </c:pt>
                <c:pt idx="288">
                  <c:v>0.22007254448114583</c:v>
                </c:pt>
                <c:pt idx="289">
                  <c:v>0.23125126814882394</c:v>
                </c:pt>
                <c:pt idx="290">
                  <c:v>0.24905168336902633</c:v>
                </c:pt>
                <c:pt idx="291">
                  <c:v>0.28747003273152205</c:v>
                </c:pt>
                <c:pt idx="292">
                  <c:v>0.31182516544982225</c:v>
                </c:pt>
                <c:pt idx="293">
                  <c:v>0.32348981595415477</c:v>
                </c:pt>
                <c:pt idx="294">
                  <c:v>0.32263737767081746</c:v>
                </c:pt>
                <c:pt idx="295">
                  <c:v>0.31572219550269992</c:v>
                </c:pt>
                <c:pt idx="296">
                  <c:v>0.29106274491993533</c:v>
                </c:pt>
                <c:pt idx="297">
                  <c:v>0.26178192248855692</c:v>
                </c:pt>
                <c:pt idx="298">
                  <c:v>0.23742193409697407</c:v>
                </c:pt>
                <c:pt idx="299">
                  <c:v>0.23091919026251836</c:v>
                </c:pt>
                <c:pt idx="300">
                  <c:v>0.21050085990635173</c:v>
                </c:pt>
                <c:pt idx="301">
                  <c:v>0.2071585633421508</c:v>
                </c:pt>
                <c:pt idx="302">
                  <c:v>0.21477684348185938</c:v>
                </c:pt>
                <c:pt idx="303">
                  <c:v>0.19732271144507857</c:v>
                </c:pt>
                <c:pt idx="304">
                  <c:v>0.19521569084726537</c:v>
                </c:pt>
                <c:pt idx="305">
                  <c:v>0.19184310121461789</c:v>
                </c:pt>
                <c:pt idx="306">
                  <c:v>0.17977176983811624</c:v>
                </c:pt>
                <c:pt idx="307">
                  <c:v>0.1517993710128224</c:v>
                </c:pt>
                <c:pt idx="308">
                  <c:v>0.15833105940126677</c:v>
                </c:pt>
                <c:pt idx="309">
                  <c:v>0.22355121962664026</c:v>
                </c:pt>
                <c:pt idx="310">
                  <c:v>0.22157354597199319</c:v>
                </c:pt>
                <c:pt idx="311">
                  <c:v>0.23039569075498864</c:v>
                </c:pt>
                <c:pt idx="312">
                  <c:v>0.26811699618584911</c:v>
                </c:pt>
                <c:pt idx="313">
                  <c:v>0.29565880155655494</c:v>
                </c:pt>
                <c:pt idx="314">
                  <c:v>0.29913597512859247</c:v>
                </c:pt>
                <c:pt idx="315">
                  <c:v>0.3092206410657562</c:v>
                </c:pt>
                <c:pt idx="316">
                  <c:v>0.31977441768073611</c:v>
                </c:pt>
                <c:pt idx="317">
                  <c:v>0.35121197156905032</c:v>
                </c:pt>
                <c:pt idx="318">
                  <c:v>0.35669578676910801</c:v>
                </c:pt>
                <c:pt idx="319">
                  <c:v>0.36526660987200754</c:v>
                </c:pt>
                <c:pt idx="320">
                  <c:v>0.34274346528495686</c:v>
                </c:pt>
                <c:pt idx="321">
                  <c:v>0.25982157886808899</c:v>
                </c:pt>
                <c:pt idx="322">
                  <c:v>0.26527490310244467</c:v>
                </c:pt>
                <c:pt idx="323">
                  <c:v>0.26416031402531981</c:v>
                </c:pt>
                <c:pt idx="324">
                  <c:v>0.25853655517512486</c:v>
                </c:pt>
                <c:pt idx="325">
                  <c:v>0.24490452334134524</c:v>
                </c:pt>
                <c:pt idx="326">
                  <c:v>0.22904065089033315</c:v>
                </c:pt>
                <c:pt idx="327">
                  <c:v>0.21831377747562725</c:v>
                </c:pt>
                <c:pt idx="328">
                  <c:v>0.20276749294656771</c:v>
                </c:pt>
                <c:pt idx="329">
                  <c:v>0.17552804738935682</c:v>
                </c:pt>
                <c:pt idx="330">
                  <c:v>0.17206633987158623</c:v>
                </c:pt>
                <c:pt idx="331">
                  <c:v>0.16908783094209079</c:v>
                </c:pt>
                <c:pt idx="332">
                  <c:v>0.17273348294163085</c:v>
                </c:pt>
                <c:pt idx="333">
                  <c:v>0.17286677121297733</c:v>
                </c:pt>
                <c:pt idx="334">
                  <c:v>0.17062697055208254</c:v>
                </c:pt>
                <c:pt idx="335">
                  <c:v>0.17355971244388124</c:v>
                </c:pt>
                <c:pt idx="336">
                  <c:v>0.16565464881178424</c:v>
                </c:pt>
                <c:pt idx="337">
                  <c:v>0.17518729119556847</c:v>
                </c:pt>
                <c:pt idx="338">
                  <c:v>0.17679884785876504</c:v>
                </c:pt>
                <c:pt idx="339">
                  <c:v>0.18805234652223765</c:v>
                </c:pt>
                <c:pt idx="340">
                  <c:v>0.19749395386799748</c:v>
                </c:pt>
                <c:pt idx="341">
                  <c:v>0.18997405001799189</c:v>
                </c:pt>
                <c:pt idx="342">
                  <c:v>0.19806041570433974</c:v>
                </c:pt>
                <c:pt idx="343">
                  <c:v>0.20757314000174226</c:v>
                </c:pt>
                <c:pt idx="344">
                  <c:v>0.21198591777217768</c:v>
                </c:pt>
                <c:pt idx="345">
                  <c:v>0.22265179210248554</c:v>
                </c:pt>
                <c:pt idx="346">
                  <c:v>0.2289721385634822</c:v>
                </c:pt>
                <c:pt idx="347">
                  <c:v>0.21451748484492009</c:v>
                </c:pt>
                <c:pt idx="348">
                  <c:v>0.19947517790675082</c:v>
                </c:pt>
                <c:pt idx="349">
                  <c:v>0.18347181410314645</c:v>
                </c:pt>
                <c:pt idx="350">
                  <c:v>0.18628566621080309</c:v>
                </c:pt>
                <c:pt idx="351">
                  <c:v>0.16794368842690166</c:v>
                </c:pt>
                <c:pt idx="352">
                  <c:v>0.15586769305031883</c:v>
                </c:pt>
                <c:pt idx="353">
                  <c:v>0.154824299658574</c:v>
                </c:pt>
                <c:pt idx="354">
                  <c:v>0.13727108081991468</c:v>
                </c:pt>
                <c:pt idx="355">
                  <c:v>0.13026502650818897</c:v>
                </c:pt>
                <c:pt idx="356">
                  <c:v>0.11961594667468207</c:v>
                </c:pt>
                <c:pt idx="357">
                  <c:v>0.10982571180081037</c:v>
                </c:pt>
                <c:pt idx="358">
                  <c:v>0.10942849822477912</c:v>
                </c:pt>
                <c:pt idx="359">
                  <c:v>0.12682907210984487</c:v>
                </c:pt>
                <c:pt idx="360">
                  <c:v>0.13119536098495038</c:v>
                </c:pt>
                <c:pt idx="361">
                  <c:v>0.12838388671110573</c:v>
                </c:pt>
                <c:pt idx="362">
                  <c:v>0.12863497677280977</c:v>
                </c:pt>
                <c:pt idx="363">
                  <c:v>0.13160568929826308</c:v>
                </c:pt>
                <c:pt idx="364">
                  <c:v>0.14845677290419163</c:v>
                </c:pt>
                <c:pt idx="365">
                  <c:v>0.16166594520526836</c:v>
                </c:pt>
                <c:pt idx="366">
                  <c:v>0.18123880789261806</c:v>
                </c:pt>
                <c:pt idx="367">
                  <c:v>0.18356258872407419</c:v>
                </c:pt>
                <c:pt idx="368">
                  <c:v>0.19745080050006067</c:v>
                </c:pt>
                <c:pt idx="369">
                  <c:v>0.21355129908441028</c:v>
                </c:pt>
                <c:pt idx="370">
                  <c:v>0.21149347695817633</c:v>
                </c:pt>
                <c:pt idx="371">
                  <c:v>0.21411442732887867</c:v>
                </c:pt>
                <c:pt idx="372">
                  <c:v>0.23070912658842624</c:v>
                </c:pt>
                <c:pt idx="373">
                  <c:v>0.23281158695112086</c:v>
                </c:pt>
                <c:pt idx="374">
                  <c:v>0.23897633432175297</c:v>
                </c:pt>
                <c:pt idx="375">
                  <c:v>0.24799623532418269</c:v>
                </c:pt>
                <c:pt idx="376">
                  <c:v>0.24265984066553489</c:v>
                </c:pt>
                <c:pt idx="377">
                  <c:v>0.24788989865667299</c:v>
                </c:pt>
                <c:pt idx="378">
                  <c:v>0.24601397241655121</c:v>
                </c:pt>
                <c:pt idx="379">
                  <c:v>0.25847306761288796</c:v>
                </c:pt>
                <c:pt idx="380">
                  <c:v>0.29254644938587521</c:v>
                </c:pt>
                <c:pt idx="381">
                  <c:v>0.30429906683690583</c:v>
                </c:pt>
                <c:pt idx="382">
                  <c:v>0.29355314498719393</c:v>
                </c:pt>
                <c:pt idx="383">
                  <c:v>0.27329208811833544</c:v>
                </c:pt>
                <c:pt idx="384">
                  <c:v>0.24752810085056665</c:v>
                </c:pt>
                <c:pt idx="385">
                  <c:v>0.24546137225081488</c:v>
                </c:pt>
                <c:pt idx="386">
                  <c:v>0.23019368502619347</c:v>
                </c:pt>
                <c:pt idx="387">
                  <c:v>0.23103010783007494</c:v>
                </c:pt>
                <c:pt idx="388">
                  <c:v>0.24274912474522822</c:v>
                </c:pt>
                <c:pt idx="389">
                  <c:v>0.2384670662328755</c:v>
                </c:pt>
                <c:pt idx="390">
                  <c:v>0.24020433167032448</c:v>
                </c:pt>
                <c:pt idx="391">
                  <c:v>0.23045540202137554</c:v>
                </c:pt>
                <c:pt idx="392">
                  <c:v>0.18840121678515009</c:v>
                </c:pt>
                <c:pt idx="393">
                  <c:v>0.17781965851192993</c:v>
                </c:pt>
                <c:pt idx="394">
                  <c:v>0.17828576680532526</c:v>
                </c:pt>
                <c:pt idx="395">
                  <c:v>0.18658022585703504</c:v>
                </c:pt>
                <c:pt idx="396">
                  <c:v>0.19458651866531801</c:v>
                </c:pt>
                <c:pt idx="397">
                  <c:v>0.18555462891820315</c:v>
                </c:pt>
                <c:pt idx="398">
                  <c:v>0.1801806287142636</c:v>
                </c:pt>
                <c:pt idx="399">
                  <c:v>0.17404534967172319</c:v>
                </c:pt>
                <c:pt idx="400">
                  <c:v>0.15776520240557942</c:v>
                </c:pt>
                <c:pt idx="401">
                  <c:v>0.14463489380495542</c:v>
                </c:pt>
                <c:pt idx="402">
                  <c:v>0.13682370901019145</c:v>
                </c:pt>
                <c:pt idx="403">
                  <c:v>0.13925655306930079</c:v>
                </c:pt>
                <c:pt idx="404">
                  <c:v>0.15071038102716486</c:v>
                </c:pt>
                <c:pt idx="405">
                  <c:v>0.13434533779047264</c:v>
                </c:pt>
                <c:pt idx="406">
                  <c:v>0.14000923910153562</c:v>
                </c:pt>
                <c:pt idx="407">
                  <c:v>0.1269427257578776</c:v>
                </c:pt>
                <c:pt idx="408">
                  <c:v>0.11652184742854435</c:v>
                </c:pt>
                <c:pt idx="409">
                  <c:v>0.12811799131048679</c:v>
                </c:pt>
                <c:pt idx="410">
                  <c:v>0.12662632639428359</c:v>
                </c:pt>
                <c:pt idx="411">
                  <c:v>0.12757446615292206</c:v>
                </c:pt>
                <c:pt idx="412">
                  <c:v>0.1319178615771972</c:v>
                </c:pt>
                <c:pt idx="413">
                  <c:v>0.12975636037447122</c:v>
                </c:pt>
                <c:pt idx="414">
                  <c:v>0.12827592672206994</c:v>
                </c:pt>
                <c:pt idx="415">
                  <c:v>0.13614740402375916</c:v>
                </c:pt>
                <c:pt idx="416">
                  <c:v>0.12324843986497241</c:v>
                </c:pt>
                <c:pt idx="417">
                  <c:v>0.13592016268992149</c:v>
                </c:pt>
                <c:pt idx="418">
                  <c:v>0.12090351988765614</c:v>
                </c:pt>
                <c:pt idx="419">
                  <c:v>0.12234672643005697</c:v>
                </c:pt>
                <c:pt idx="420">
                  <c:v>0.13216721675178517</c:v>
                </c:pt>
                <c:pt idx="421">
                  <c:v>0.13112223746491775</c:v>
                </c:pt>
                <c:pt idx="422">
                  <c:v>0.13740035015005819</c:v>
                </c:pt>
                <c:pt idx="423">
                  <c:v>0.12720102226535046</c:v>
                </c:pt>
                <c:pt idx="424">
                  <c:v>0.1268402068727629</c:v>
                </c:pt>
                <c:pt idx="425">
                  <c:v>0.12726880460146497</c:v>
                </c:pt>
                <c:pt idx="426">
                  <c:v>0.12296594920423119</c:v>
                </c:pt>
                <c:pt idx="427">
                  <c:v>0.11168967174074892</c:v>
                </c:pt>
                <c:pt idx="428">
                  <c:v>0.10431079793499427</c:v>
                </c:pt>
                <c:pt idx="429">
                  <c:v>8.2968708166933233E-2</c:v>
                </c:pt>
                <c:pt idx="430">
                  <c:v>8.855201452107829E-2</c:v>
                </c:pt>
                <c:pt idx="431">
                  <c:v>8.9457279748521232E-2</c:v>
                </c:pt>
                <c:pt idx="432">
                  <c:v>8.5048281168637233E-2</c:v>
                </c:pt>
                <c:pt idx="433">
                  <c:v>8.7153999779310432E-2</c:v>
                </c:pt>
                <c:pt idx="434">
                  <c:v>8.1615126865722601E-2</c:v>
                </c:pt>
                <c:pt idx="435">
                  <c:v>8.286708883698507E-2</c:v>
                </c:pt>
                <c:pt idx="436">
                  <c:v>7.4173435363563578E-2</c:v>
                </c:pt>
                <c:pt idx="437">
                  <c:v>7.6352896425952901E-2</c:v>
                </c:pt>
                <c:pt idx="438">
                  <c:v>7.8891559962224633E-2</c:v>
                </c:pt>
                <c:pt idx="439">
                  <c:v>8.4582227412980326E-2</c:v>
                </c:pt>
                <c:pt idx="440">
                  <c:v>8.5677473730800757E-2</c:v>
                </c:pt>
                <c:pt idx="441">
                  <c:v>8.7657517095796597E-2</c:v>
                </c:pt>
                <c:pt idx="442">
                  <c:v>8.1919473311068053E-2</c:v>
                </c:pt>
                <c:pt idx="443">
                  <c:v>8.1983196916456724E-2</c:v>
                </c:pt>
                <c:pt idx="444">
                  <c:v>7.8108158638984085E-2</c:v>
                </c:pt>
                <c:pt idx="445">
                  <c:v>7.824189156879198E-2</c:v>
                </c:pt>
                <c:pt idx="446">
                  <c:v>7.9482271016075481E-2</c:v>
                </c:pt>
                <c:pt idx="447">
                  <c:v>8.3828197424352519E-2</c:v>
                </c:pt>
                <c:pt idx="448">
                  <c:v>8.5957833969853639E-2</c:v>
                </c:pt>
                <c:pt idx="449">
                  <c:v>8.2550003619731846E-2</c:v>
                </c:pt>
                <c:pt idx="450">
                  <c:v>7.6704287457489265E-2</c:v>
                </c:pt>
                <c:pt idx="451">
                  <c:v>6.3822431394915363E-2</c:v>
                </c:pt>
                <c:pt idx="452">
                  <c:v>6.2707129702723421E-2</c:v>
                </c:pt>
                <c:pt idx="453">
                  <c:v>6.2088960510245005E-2</c:v>
                </c:pt>
                <c:pt idx="454">
                  <c:v>6.5518005336497209E-2</c:v>
                </c:pt>
                <c:pt idx="455">
                  <c:v>6.6314632437820653E-2</c:v>
                </c:pt>
                <c:pt idx="456">
                  <c:v>6.8775189728903785E-2</c:v>
                </c:pt>
                <c:pt idx="457">
                  <c:v>7.2143258048835507E-2</c:v>
                </c:pt>
                <c:pt idx="458">
                  <c:v>6.776036334387138E-2</c:v>
                </c:pt>
                <c:pt idx="459">
                  <c:v>6.05413087421076E-2</c:v>
                </c:pt>
                <c:pt idx="460">
                  <c:v>5.4455250477087325E-2</c:v>
                </c:pt>
                <c:pt idx="461">
                  <c:v>5.2542883995900812E-2</c:v>
                </c:pt>
                <c:pt idx="462">
                  <c:v>5.581464233449384E-2</c:v>
                </c:pt>
                <c:pt idx="463">
                  <c:v>5.5593436887385134E-2</c:v>
                </c:pt>
                <c:pt idx="464">
                  <c:v>6.0218730434505888E-2</c:v>
                </c:pt>
                <c:pt idx="465">
                  <c:v>6.5582145547218626E-2</c:v>
                </c:pt>
                <c:pt idx="466">
                  <c:v>6.2831561065754785E-2</c:v>
                </c:pt>
                <c:pt idx="467">
                  <c:v>6.0454998937712896E-2</c:v>
                </c:pt>
                <c:pt idx="468">
                  <c:v>6.2480201030023809E-2</c:v>
                </c:pt>
                <c:pt idx="469">
                  <c:v>5.2316566589123314E-2</c:v>
                </c:pt>
                <c:pt idx="470">
                  <c:v>5.3170668670391698E-2</c:v>
                </c:pt>
                <c:pt idx="471">
                  <c:v>5.3838551989380597E-2</c:v>
                </c:pt>
                <c:pt idx="472">
                  <c:v>5.3325084097411449E-2</c:v>
                </c:pt>
                <c:pt idx="473">
                  <c:v>5.4410126280984489E-2</c:v>
                </c:pt>
                <c:pt idx="474">
                  <c:v>5.2570606747249858E-2</c:v>
                </c:pt>
                <c:pt idx="475">
                  <c:v>5.186577738817566E-2</c:v>
                </c:pt>
                <c:pt idx="476">
                  <c:v>4.7624130272459757E-2</c:v>
                </c:pt>
                <c:pt idx="477">
                  <c:v>4.3193571744935454E-2</c:v>
                </c:pt>
                <c:pt idx="478">
                  <c:v>4.2789280535672658E-2</c:v>
                </c:pt>
                <c:pt idx="479">
                  <c:v>4.6648886432966871E-2</c:v>
                </c:pt>
                <c:pt idx="480">
                  <c:v>3.5948521722353861E-2</c:v>
                </c:pt>
                <c:pt idx="481">
                  <c:v>3.8040584855297654E-2</c:v>
                </c:pt>
                <c:pt idx="482">
                  <c:v>4.0522832362990591E-2</c:v>
                </c:pt>
                <c:pt idx="483">
                  <c:v>4.0334160488617529E-2</c:v>
                </c:pt>
                <c:pt idx="484">
                  <c:v>3.9669375620140654E-2</c:v>
                </c:pt>
                <c:pt idx="485">
                  <c:v>3.7574642776481364E-2</c:v>
                </c:pt>
                <c:pt idx="486">
                  <c:v>3.3878631784401828E-2</c:v>
                </c:pt>
                <c:pt idx="487">
                  <c:v>3.2418845784398694E-2</c:v>
                </c:pt>
                <c:pt idx="488">
                  <c:v>2.9384873858554022E-2</c:v>
                </c:pt>
                <c:pt idx="489">
                  <c:v>2.4866137934907183E-2</c:v>
                </c:pt>
                <c:pt idx="490">
                  <c:v>2.5591878112730837E-2</c:v>
                </c:pt>
                <c:pt idx="491">
                  <c:v>2.3095360046228794E-2</c:v>
                </c:pt>
                <c:pt idx="492">
                  <c:v>2.8310755394541899E-2</c:v>
                </c:pt>
                <c:pt idx="493">
                  <c:v>3.3295494883579538E-2</c:v>
                </c:pt>
                <c:pt idx="494">
                  <c:v>3.4242701558644346E-2</c:v>
                </c:pt>
                <c:pt idx="495">
                  <c:v>3.5324702241901769E-2</c:v>
                </c:pt>
                <c:pt idx="496">
                  <c:v>3.6292815455607745E-2</c:v>
                </c:pt>
                <c:pt idx="497">
                  <c:v>3.7222213494108772E-2</c:v>
                </c:pt>
                <c:pt idx="498">
                  <c:v>3.7877589486281539E-2</c:v>
                </c:pt>
                <c:pt idx="499">
                  <c:v>3.8511138227090395E-2</c:v>
                </c:pt>
                <c:pt idx="500">
                  <c:v>4.2465656242425889E-2</c:v>
                </c:pt>
                <c:pt idx="501">
                  <c:v>4.5061494226385432E-2</c:v>
                </c:pt>
                <c:pt idx="502">
                  <c:v>4.684173240972201E-2</c:v>
                </c:pt>
                <c:pt idx="503">
                  <c:v>4.5260224817948808E-2</c:v>
                </c:pt>
                <c:pt idx="504">
                  <c:v>4.6944600766506465E-2</c:v>
                </c:pt>
                <c:pt idx="505">
                  <c:v>3.7943291821785546E-2</c:v>
                </c:pt>
                <c:pt idx="506">
                  <c:v>3.5347691640749024E-2</c:v>
                </c:pt>
                <c:pt idx="507">
                  <c:v>3.5095951064433098E-2</c:v>
                </c:pt>
                <c:pt idx="508">
                  <c:v>3.7395852157545789E-2</c:v>
                </c:pt>
                <c:pt idx="509">
                  <c:v>3.5598860333386995E-2</c:v>
                </c:pt>
                <c:pt idx="510">
                  <c:v>3.2228877861571081E-2</c:v>
                </c:pt>
                <c:pt idx="511">
                  <c:v>3.7833148690786571E-2</c:v>
                </c:pt>
                <c:pt idx="512">
                  <c:v>3.9122677519586771E-2</c:v>
                </c:pt>
                <c:pt idx="513">
                  <c:v>3.4279333472939863E-2</c:v>
                </c:pt>
                <c:pt idx="514">
                  <c:v>3.0699029412693386E-2</c:v>
                </c:pt>
                <c:pt idx="515">
                  <c:v>2.6358452064708097E-2</c:v>
                </c:pt>
                <c:pt idx="516">
                  <c:v>2.2085566308105896E-2</c:v>
                </c:pt>
                <c:pt idx="517">
                  <c:v>2.5331902195192959E-2</c:v>
                </c:pt>
                <c:pt idx="518">
                  <c:v>2.5865810233011075E-2</c:v>
                </c:pt>
                <c:pt idx="519">
                  <c:v>2.5004368805874755E-2</c:v>
                </c:pt>
                <c:pt idx="520">
                  <c:v>2.1496414556061841E-2</c:v>
                </c:pt>
                <c:pt idx="521">
                  <c:v>1.9633515511064483E-2</c:v>
                </c:pt>
                <c:pt idx="522">
                  <c:v>2.6135907121290759E-2</c:v>
                </c:pt>
                <c:pt idx="523">
                  <c:v>2.1801363637958846E-2</c:v>
                </c:pt>
                <c:pt idx="524">
                  <c:v>2.2921227849410437E-2</c:v>
                </c:pt>
                <c:pt idx="525">
                  <c:v>3.0433289516515753E-2</c:v>
                </c:pt>
                <c:pt idx="526">
                  <c:v>2.9615283719819637E-2</c:v>
                </c:pt>
                <c:pt idx="527">
                  <c:v>2.8243238028554017E-2</c:v>
                </c:pt>
                <c:pt idx="528">
                  <c:v>3.008417461544895E-2</c:v>
                </c:pt>
                <c:pt idx="529">
                  <c:v>3.8295052483457055E-2</c:v>
                </c:pt>
                <c:pt idx="530">
                  <c:v>4.4898118404257732E-2</c:v>
                </c:pt>
                <c:pt idx="531">
                  <c:v>4.0026408034592682E-2</c:v>
                </c:pt>
                <c:pt idx="532">
                  <c:v>3.5107919981021508E-2</c:v>
                </c:pt>
                <c:pt idx="533">
                  <c:v>3.6423257321333211E-2</c:v>
                </c:pt>
                <c:pt idx="534">
                  <c:v>3.0956749723979056E-2</c:v>
                </c:pt>
                <c:pt idx="535">
                  <c:v>2.8782702610203593E-2</c:v>
                </c:pt>
                <c:pt idx="536">
                  <c:v>2.2127004393194354E-2</c:v>
                </c:pt>
                <c:pt idx="537">
                  <c:v>1.1720256054566749E-2</c:v>
                </c:pt>
                <c:pt idx="538">
                  <c:v>9.5287296552539862E-3</c:v>
                </c:pt>
                <c:pt idx="539">
                  <c:v>1.0727602261035337E-2</c:v>
                </c:pt>
                <c:pt idx="540">
                  <c:v>7.8855420297762532E-3</c:v>
                </c:pt>
                <c:pt idx="541">
                  <c:v>-8.8223312231816166E-5</c:v>
                </c:pt>
                <c:pt idx="542">
                  <c:v>-7.4707533079246347E-3</c:v>
                </c:pt>
                <c:pt idx="543">
                  <c:v>-2.8664547395675834E-3</c:v>
                </c:pt>
                <c:pt idx="544">
                  <c:v>6.1929531426511419E-3</c:v>
                </c:pt>
                <c:pt idx="545">
                  <c:v>1.0559261438722807E-2</c:v>
                </c:pt>
                <c:pt idx="546">
                  <c:v>1.3786427968135007E-2</c:v>
                </c:pt>
                <c:pt idx="547">
                  <c:v>1.5951408709830802E-2</c:v>
                </c:pt>
                <c:pt idx="548">
                  <c:v>1.4535887405654877E-2</c:v>
                </c:pt>
                <c:pt idx="549">
                  <c:v>1.9082399955074995E-2</c:v>
                </c:pt>
                <c:pt idx="550">
                  <c:v>2.4819225419979479E-2</c:v>
                </c:pt>
                <c:pt idx="551">
                  <c:v>2.4283502358407174E-2</c:v>
                </c:pt>
                <c:pt idx="552">
                  <c:v>2.2917115630795636E-2</c:v>
                </c:pt>
                <c:pt idx="553">
                  <c:v>2.1856899349752174E-2</c:v>
                </c:pt>
                <c:pt idx="554">
                  <c:v>2.4048471934069844E-2</c:v>
                </c:pt>
                <c:pt idx="555">
                  <c:v>2.9447361690708884E-2</c:v>
                </c:pt>
                <c:pt idx="556">
                  <c:v>2.6869697250838116E-2</c:v>
                </c:pt>
                <c:pt idx="557">
                  <c:v>2.6666987808875376E-2</c:v>
                </c:pt>
                <c:pt idx="558">
                  <c:v>3.0569878902370892E-2</c:v>
                </c:pt>
                <c:pt idx="559">
                  <c:v>2.9679246044673067E-2</c:v>
                </c:pt>
                <c:pt idx="560">
                  <c:v>3.9342834851577455E-2</c:v>
                </c:pt>
                <c:pt idx="561">
                  <c:v>4.1374413759480554E-2</c:v>
                </c:pt>
                <c:pt idx="562">
                  <c:v>3.622928738507606E-2</c:v>
                </c:pt>
                <c:pt idx="563">
                  <c:v>3.6635988600025614E-2</c:v>
                </c:pt>
                <c:pt idx="564">
                  <c:v>4.0779842281495816E-2</c:v>
                </c:pt>
                <c:pt idx="565">
                  <c:v>4.0830970555135307E-2</c:v>
                </c:pt>
                <c:pt idx="566">
                  <c:v>4.0315572504158202E-2</c:v>
                </c:pt>
                <c:pt idx="567">
                  <c:v>3.7662511255864686E-2</c:v>
                </c:pt>
                <c:pt idx="568">
                  <c:v>3.7391387410583662E-2</c:v>
                </c:pt>
                <c:pt idx="569">
                  <c:v>3.9166518469641989E-2</c:v>
                </c:pt>
                <c:pt idx="570">
                  <c:v>3.8424217286832762E-2</c:v>
                </c:pt>
                <c:pt idx="571">
                  <c:v>3.814487580318255E-2</c:v>
                </c:pt>
                <c:pt idx="572">
                  <c:v>2.812683518260287E-2</c:v>
                </c:pt>
                <c:pt idx="573">
                  <c:v>2.0512993742821593E-2</c:v>
                </c:pt>
                <c:pt idx="574">
                  <c:v>2.1234857990457542E-2</c:v>
                </c:pt>
                <c:pt idx="575">
                  <c:v>2.5676851933593335E-2</c:v>
                </c:pt>
                <c:pt idx="576">
                  <c:v>2.7975319919858802E-2</c:v>
                </c:pt>
                <c:pt idx="577">
                  <c:v>2.7159548657800417E-2</c:v>
                </c:pt>
                <c:pt idx="578">
                  <c:v>2.5529301504568721E-2</c:v>
                </c:pt>
                <c:pt idx="579">
                  <c:v>2.4875764010716409E-2</c:v>
                </c:pt>
                <c:pt idx="580">
                  <c:v>2.872514919012566E-2</c:v>
                </c:pt>
                <c:pt idx="581">
                  <c:v>3.2282742293426953E-2</c:v>
                </c:pt>
                <c:pt idx="582">
                  <c:v>3.8306618314791277E-2</c:v>
                </c:pt>
                <c:pt idx="583">
                  <c:v>4.6792471654005956E-2</c:v>
                </c:pt>
                <c:pt idx="584">
                  <c:v>5.8489770296281142E-2</c:v>
                </c:pt>
                <c:pt idx="585">
                  <c:v>6.4513473807717311E-2</c:v>
                </c:pt>
                <c:pt idx="586">
                  <c:v>7.4366096133124518E-2</c:v>
                </c:pt>
                <c:pt idx="587">
                  <c:v>7.8231469610381937E-2</c:v>
                </c:pt>
                <c:pt idx="588">
                  <c:v>7.4550816712456003E-2</c:v>
                </c:pt>
                <c:pt idx="589">
                  <c:v>8.0708031028549843E-2</c:v>
                </c:pt>
                <c:pt idx="590">
                  <c:v>8.5084441080467171E-2</c:v>
                </c:pt>
                <c:pt idx="591">
                  <c:v>8.3010763777349103E-2</c:v>
                </c:pt>
                <c:pt idx="592">
                  <c:v>8.8750194662739521E-2</c:v>
                </c:pt>
                <c:pt idx="593">
                  <c:v>9.4741354194799024E-2</c:v>
                </c:pt>
                <c:pt idx="594">
                  <c:v>9.4762252025802463E-2</c:v>
                </c:pt>
                <c:pt idx="595">
                  <c:v>9.3052383562765184E-2</c:v>
                </c:pt>
                <c:pt idx="596">
                  <c:v>9.2324556655360393E-2</c:v>
                </c:pt>
                <c:pt idx="597">
                  <c:v>9.8531290855882192E-2</c:v>
                </c:pt>
                <c:pt idx="598">
                  <c:v>8.8873759018927453E-2</c:v>
                </c:pt>
                <c:pt idx="599">
                  <c:v>7.0927542934085402E-2</c:v>
                </c:pt>
                <c:pt idx="600">
                  <c:v>6.3175550367014388E-2</c:v>
                </c:pt>
                <c:pt idx="601">
                  <c:v>5.5068826875292187E-2</c:v>
                </c:pt>
                <c:pt idx="602">
                  <c:v>5.0370392975983481E-2</c:v>
                </c:pt>
                <c:pt idx="603">
                  <c:v>4.4780851347203651E-2</c:v>
                </c:pt>
                <c:pt idx="604">
                  <c:v>3.0253132713315058E-2</c:v>
                </c:pt>
                <c:pt idx="605">
                  <c:v>1.8626859423005942E-2</c:v>
                </c:pt>
                <c:pt idx="606">
                  <c:v>2.8734465741741761E-3</c:v>
                </c:pt>
                <c:pt idx="607">
                  <c:v>-9.9597369071647759E-3</c:v>
                </c:pt>
                <c:pt idx="608">
                  <c:v>-1.0750565806262578E-2</c:v>
                </c:pt>
                <c:pt idx="609">
                  <c:v>-1.938925397026639E-2</c:v>
                </c:pt>
                <c:pt idx="610">
                  <c:v>-2.2655185852155268E-2</c:v>
                </c:pt>
                <c:pt idx="611">
                  <c:v>-1.3799972534179829E-2</c:v>
                </c:pt>
                <c:pt idx="612">
                  <c:v>-1.0739303795142886E-3</c:v>
                </c:pt>
                <c:pt idx="613">
                  <c:v>5.3248240305534397E-3</c:v>
                </c:pt>
                <c:pt idx="614">
                  <c:v>2.356478352450537E-3</c:v>
                </c:pt>
                <c:pt idx="615">
                  <c:v>8.5027229427856923E-3</c:v>
                </c:pt>
                <c:pt idx="616">
                  <c:v>1.4699474351662105E-2</c:v>
                </c:pt>
                <c:pt idx="617">
                  <c:v>1.1221711086012925E-2</c:v>
                </c:pt>
                <c:pt idx="618">
                  <c:v>2.2149416513385554E-2</c:v>
                </c:pt>
                <c:pt idx="619">
                  <c:v>2.488950866718722E-2</c:v>
                </c:pt>
                <c:pt idx="620">
                  <c:v>1.8953143881657423E-2</c:v>
                </c:pt>
                <c:pt idx="621">
                  <c:v>1.9942418778629949E-2</c:v>
                </c:pt>
                <c:pt idx="622">
                  <c:v>2.5458382583708576E-2</c:v>
                </c:pt>
                <c:pt idx="623">
                  <c:v>2.9796189632255506E-2</c:v>
                </c:pt>
                <c:pt idx="624">
                  <c:v>2.7217630853994795E-2</c:v>
                </c:pt>
                <c:pt idx="625">
                  <c:v>2.6703296703297245E-2</c:v>
                </c:pt>
                <c:pt idx="626">
                  <c:v>3.3706631532718974E-2</c:v>
                </c:pt>
                <c:pt idx="627">
                  <c:v>3.2240437158470421E-2</c:v>
                </c:pt>
                <c:pt idx="628">
                  <c:v>3.2560165523249862E-2</c:v>
                </c:pt>
                <c:pt idx="629">
                  <c:v>3.4411412392464855E-2</c:v>
                </c:pt>
                <c:pt idx="630">
                  <c:v>2.9106254057563868E-2</c:v>
                </c:pt>
                <c:pt idx="631">
                  <c:v>3.1733997617243083E-2</c:v>
                </c:pt>
                <c:pt idx="632">
                  <c:v>3.2686084142395246E-2</c:v>
                </c:pt>
                <c:pt idx="633">
                  <c:v>3.6749649746740276E-2</c:v>
                </c:pt>
                <c:pt idx="634">
                  <c:v>3.9198793883265387E-2</c:v>
                </c:pt>
                <c:pt idx="635">
                  <c:v>4.4315370549639813E-2</c:v>
                </c:pt>
                <c:pt idx="636">
                  <c:v>4.2480154473289074E-2</c:v>
                </c:pt>
                <c:pt idx="637">
                  <c:v>4.4097185058332287E-2</c:v>
                </c:pt>
                <c:pt idx="638">
                  <c:v>3.7812002124269654E-2</c:v>
                </c:pt>
                <c:pt idx="639">
                  <c:v>3.5044997353096789E-2</c:v>
                </c:pt>
                <c:pt idx="640">
                  <c:v>3.1322505800464091E-2</c:v>
                </c:pt>
                <c:pt idx="641">
                  <c:v>2.6423834087798491E-2</c:v>
                </c:pt>
                <c:pt idx="642">
                  <c:v>2.5023656818420465E-2</c:v>
                </c:pt>
                <c:pt idx="643">
                  <c:v>2.5719084610539282E-2</c:v>
                </c:pt>
                <c:pt idx="644">
                  <c:v>2.8517706048260504E-2</c:v>
                </c:pt>
                <c:pt idx="645">
                  <c:v>2.9209979209979076E-2</c:v>
                </c:pt>
                <c:pt idx="646">
                  <c:v>2.1347150259067353E-2</c:v>
                </c:pt>
                <c:pt idx="647">
                  <c:v>1.4831599546812312E-2</c:v>
                </c:pt>
                <c:pt idx="648">
                  <c:v>1.5743980242848302E-2</c:v>
                </c:pt>
                <c:pt idx="649">
                  <c:v>1.3121476166068706E-2</c:v>
                </c:pt>
                <c:pt idx="650">
                  <c:v>1.5351550506601313E-2</c:v>
                </c:pt>
                <c:pt idx="651">
                  <c:v>9.9222585924714866E-3</c:v>
                </c:pt>
                <c:pt idx="652">
                  <c:v>9.5101748645056543E-3</c:v>
                </c:pt>
                <c:pt idx="653">
                  <c:v>1.8974358974359194E-2</c:v>
                </c:pt>
                <c:pt idx="654">
                  <c:v>2.1745820084111661E-2</c:v>
                </c:pt>
                <c:pt idx="655">
                  <c:v>2.1901545389418155E-2</c:v>
                </c:pt>
                <c:pt idx="656">
                  <c:v>1.9500304692261314E-2</c:v>
                </c:pt>
                <c:pt idx="657">
                  <c:v>1.5351984648015913E-2</c:v>
                </c:pt>
                <c:pt idx="658">
                  <c:v>2.3741883116883567E-2</c:v>
                </c:pt>
                <c:pt idx="659">
                  <c:v>3.0244595554653801E-2</c:v>
                </c:pt>
                <c:pt idx="660">
                  <c:v>3.016175058251494E-2</c:v>
                </c:pt>
                <c:pt idx="661">
                  <c:v>3.3915529697460749E-2</c:v>
                </c:pt>
                <c:pt idx="662">
                  <c:v>3.8584100393105995E-2</c:v>
                </c:pt>
                <c:pt idx="663">
                  <c:v>5.011049225159573E-2</c:v>
                </c:pt>
                <c:pt idx="664">
                  <c:v>5.3763725688817363E-2</c:v>
                </c:pt>
                <c:pt idx="665">
                  <c:v>4.7621039758430225E-2</c:v>
                </c:pt>
                <c:pt idx="666">
                  <c:v>4.732046079710904E-2</c:v>
                </c:pt>
                <c:pt idx="667">
                  <c:v>4.8172258387581546E-2</c:v>
                </c:pt>
                <c:pt idx="668">
                  <c:v>5.1404662283323611E-2</c:v>
                </c:pt>
                <c:pt idx="669">
                  <c:v>6.0777877250572175E-2</c:v>
                </c:pt>
                <c:pt idx="670">
                  <c:v>5.7086223984142856E-2</c:v>
                </c:pt>
                <c:pt idx="671">
                  <c:v>4.6399369520244496E-2</c:v>
                </c:pt>
                <c:pt idx="672">
                  <c:v>4.5361958908947612E-2</c:v>
                </c:pt>
                <c:pt idx="673">
                  <c:v>4.402080448089845E-2</c:v>
                </c:pt>
                <c:pt idx="674">
                  <c:v>4.1849360314101053E-2</c:v>
                </c:pt>
                <c:pt idx="675">
                  <c:v>4.1403340858376818E-2</c:v>
                </c:pt>
                <c:pt idx="676">
                  <c:v>3.9724522988164077E-2</c:v>
                </c:pt>
                <c:pt idx="677">
                  <c:v>4.4185231300235064E-2</c:v>
                </c:pt>
                <c:pt idx="678">
                  <c:v>4.6199681255380716E-2</c:v>
                </c:pt>
                <c:pt idx="679">
                  <c:v>4.9886918175690374E-2</c:v>
                </c:pt>
                <c:pt idx="680">
                  <c:v>4.6457645870100442E-2</c:v>
                </c:pt>
                <c:pt idx="681">
                  <c:v>3.9882576329637487E-2</c:v>
                </c:pt>
                <c:pt idx="682">
                  <c:v>3.94180529065387E-2</c:v>
                </c:pt>
                <c:pt idx="683">
                  <c:v>4.3837326324553581E-2</c:v>
                </c:pt>
                <c:pt idx="684">
                  <c:v>4.7954397516885183E-2</c:v>
                </c:pt>
                <c:pt idx="685">
                  <c:v>4.7124157768800884E-2</c:v>
                </c:pt>
                <c:pt idx="686">
                  <c:v>4.453860494885728E-2</c:v>
                </c:pt>
                <c:pt idx="687">
                  <c:v>4.1922001918118561E-2</c:v>
                </c:pt>
                <c:pt idx="688">
                  <c:v>4.2433155618168773E-2</c:v>
                </c:pt>
                <c:pt idx="689">
                  <c:v>4.2108045906760823E-2</c:v>
                </c:pt>
                <c:pt idx="690">
                  <c:v>4.0198016208895605E-2</c:v>
                </c:pt>
                <c:pt idx="691">
                  <c:v>3.3711137310435187E-2</c:v>
                </c:pt>
                <c:pt idx="692">
                  <c:v>3.0955340700440773E-2</c:v>
                </c:pt>
                <c:pt idx="693">
                  <c:v>2.8478573057159843E-2</c:v>
                </c:pt>
                <c:pt idx="694">
                  <c:v>2.9294744807606271E-2</c:v>
                </c:pt>
                <c:pt idx="695">
                  <c:v>2.7081486557822235E-2</c:v>
                </c:pt>
                <c:pt idx="696">
                  <c:v>2.7797260704900257E-2</c:v>
                </c:pt>
                <c:pt idx="697">
                  <c:v>2.7400310854135478E-2</c:v>
                </c:pt>
                <c:pt idx="698">
                  <c:v>2.7433346531997096E-2</c:v>
                </c:pt>
                <c:pt idx="699">
                  <c:v>2.6550190850503353E-2</c:v>
                </c:pt>
                <c:pt idx="700">
                  <c:v>2.5541121129889408E-2</c:v>
                </c:pt>
                <c:pt idx="701">
                  <c:v>1.6973751687873059E-2</c:v>
                </c:pt>
                <c:pt idx="702">
                  <c:v>1.6963472079301649E-2</c:v>
                </c:pt>
                <c:pt idx="703">
                  <c:v>1.8527967301188535E-2</c:v>
                </c:pt>
                <c:pt idx="704">
                  <c:v>1.4518662474443651E-2</c:v>
                </c:pt>
                <c:pt idx="705">
                  <c:v>1.8775657656033881E-2</c:v>
                </c:pt>
                <c:pt idx="706">
                  <c:v>1.9105372395763116E-2</c:v>
                </c:pt>
                <c:pt idx="707">
                  <c:v>2.2696166876615218E-2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F-4497-B9F8-2DC68CFFF934}"/>
            </c:ext>
          </c:extLst>
        </c:ser>
        <c:ser>
          <c:idx val="1"/>
          <c:order val="1"/>
          <c:tx>
            <c:strRef>
              <c:f>Datos!$J$3</c:f>
              <c:strCache>
                <c:ptCount val="1"/>
                <c:pt idx="0">
                  <c:v>money_gr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Datos!$H$4:$H$711</c:f>
              <c:strCache>
                <c:ptCount val="708"/>
                <c:pt idx="0">
                  <c:v>1-1-1959</c:v>
                </c:pt>
                <c:pt idx="1">
                  <c:v>1-2-1959</c:v>
                </c:pt>
                <c:pt idx="2">
                  <c:v>1-3-1959</c:v>
                </c:pt>
                <c:pt idx="3">
                  <c:v>1-4-1959</c:v>
                </c:pt>
                <c:pt idx="4">
                  <c:v>1-5-1959</c:v>
                </c:pt>
                <c:pt idx="5">
                  <c:v>1-6-1959</c:v>
                </c:pt>
                <c:pt idx="6">
                  <c:v>1-7-1959</c:v>
                </c:pt>
                <c:pt idx="7">
                  <c:v>1-8-1959</c:v>
                </c:pt>
                <c:pt idx="8">
                  <c:v>1-9-1959</c:v>
                </c:pt>
                <c:pt idx="9">
                  <c:v>1-10-1959</c:v>
                </c:pt>
                <c:pt idx="10">
                  <c:v>1-11-1959</c:v>
                </c:pt>
                <c:pt idx="11">
                  <c:v>1-12-1959</c:v>
                </c:pt>
                <c:pt idx="12">
                  <c:v>1-1-1960</c:v>
                </c:pt>
                <c:pt idx="13">
                  <c:v>1-2-1960</c:v>
                </c:pt>
                <c:pt idx="14">
                  <c:v>1-3-1960</c:v>
                </c:pt>
                <c:pt idx="15">
                  <c:v>1-4-1960</c:v>
                </c:pt>
                <c:pt idx="16">
                  <c:v>1-5-1960</c:v>
                </c:pt>
                <c:pt idx="17">
                  <c:v>1-6-1960</c:v>
                </c:pt>
                <c:pt idx="18">
                  <c:v>1-7-1960</c:v>
                </c:pt>
                <c:pt idx="19">
                  <c:v>1-8-1960</c:v>
                </c:pt>
                <c:pt idx="20">
                  <c:v>1-9-1960</c:v>
                </c:pt>
                <c:pt idx="21">
                  <c:v>1-10-1960</c:v>
                </c:pt>
                <c:pt idx="22">
                  <c:v>1-11-1960</c:v>
                </c:pt>
                <c:pt idx="23">
                  <c:v>1-12-1960</c:v>
                </c:pt>
                <c:pt idx="24">
                  <c:v>1-1-1961</c:v>
                </c:pt>
                <c:pt idx="25">
                  <c:v>1-2-1961</c:v>
                </c:pt>
                <c:pt idx="26">
                  <c:v>1-3-1961</c:v>
                </c:pt>
                <c:pt idx="27">
                  <c:v>1-4-1961</c:v>
                </c:pt>
                <c:pt idx="28">
                  <c:v>1-5-1961</c:v>
                </c:pt>
                <c:pt idx="29">
                  <c:v>1-6-1961</c:v>
                </c:pt>
                <c:pt idx="30">
                  <c:v>1-7-1961</c:v>
                </c:pt>
                <c:pt idx="31">
                  <c:v>1-8-1961</c:v>
                </c:pt>
                <c:pt idx="32">
                  <c:v>1-9-1961</c:v>
                </c:pt>
                <c:pt idx="33">
                  <c:v>1-10-1961</c:v>
                </c:pt>
                <c:pt idx="34">
                  <c:v>1-11-1961</c:v>
                </c:pt>
                <c:pt idx="35">
                  <c:v>1-12-1961</c:v>
                </c:pt>
                <c:pt idx="36">
                  <c:v>1-1-1962</c:v>
                </c:pt>
                <c:pt idx="37">
                  <c:v>1-2-1962</c:v>
                </c:pt>
                <c:pt idx="38">
                  <c:v>1-3-1962</c:v>
                </c:pt>
                <c:pt idx="39">
                  <c:v>1-4-1962</c:v>
                </c:pt>
                <c:pt idx="40">
                  <c:v>1-5-1962</c:v>
                </c:pt>
                <c:pt idx="41">
                  <c:v>1-6-1962</c:v>
                </c:pt>
                <c:pt idx="42">
                  <c:v>1-7-1962</c:v>
                </c:pt>
                <c:pt idx="43">
                  <c:v>1-8-1962</c:v>
                </c:pt>
                <c:pt idx="44">
                  <c:v>1-9-1962</c:v>
                </c:pt>
                <c:pt idx="45">
                  <c:v>1-10-1962</c:v>
                </c:pt>
                <c:pt idx="46">
                  <c:v>1-11-1962</c:v>
                </c:pt>
                <c:pt idx="47">
                  <c:v>1-12-1962</c:v>
                </c:pt>
                <c:pt idx="48">
                  <c:v>1-1-1963</c:v>
                </c:pt>
                <c:pt idx="49">
                  <c:v>1-2-1963</c:v>
                </c:pt>
                <c:pt idx="50">
                  <c:v>1-3-1963</c:v>
                </c:pt>
                <c:pt idx="51">
                  <c:v>1-4-1963</c:v>
                </c:pt>
                <c:pt idx="52">
                  <c:v>1-5-1963</c:v>
                </c:pt>
                <c:pt idx="53">
                  <c:v>1-6-1963</c:v>
                </c:pt>
                <c:pt idx="54">
                  <c:v>1-7-1963</c:v>
                </c:pt>
                <c:pt idx="55">
                  <c:v>1-8-1963</c:v>
                </c:pt>
                <c:pt idx="56">
                  <c:v>1-9-1963</c:v>
                </c:pt>
                <c:pt idx="57">
                  <c:v>1-10-1963</c:v>
                </c:pt>
                <c:pt idx="58">
                  <c:v>1-11-1963</c:v>
                </c:pt>
                <c:pt idx="59">
                  <c:v>1-12-1963</c:v>
                </c:pt>
                <c:pt idx="60">
                  <c:v>1-1-1964</c:v>
                </c:pt>
                <c:pt idx="61">
                  <c:v>1-2-1964</c:v>
                </c:pt>
                <c:pt idx="62">
                  <c:v>1-3-1964</c:v>
                </c:pt>
                <c:pt idx="63">
                  <c:v>1-4-1964</c:v>
                </c:pt>
                <c:pt idx="64">
                  <c:v>1-5-1964</c:v>
                </c:pt>
                <c:pt idx="65">
                  <c:v>1-6-1964</c:v>
                </c:pt>
                <c:pt idx="66">
                  <c:v>1-7-1964</c:v>
                </c:pt>
                <c:pt idx="67">
                  <c:v>1-8-1964</c:v>
                </c:pt>
                <c:pt idx="68">
                  <c:v>1-9-1964</c:v>
                </c:pt>
                <c:pt idx="69">
                  <c:v>1-10-1964</c:v>
                </c:pt>
                <c:pt idx="70">
                  <c:v>1-11-1964</c:v>
                </c:pt>
                <c:pt idx="71">
                  <c:v>1-12-1964</c:v>
                </c:pt>
                <c:pt idx="72">
                  <c:v>1-1-1965</c:v>
                </c:pt>
                <c:pt idx="73">
                  <c:v>1-2-1965</c:v>
                </c:pt>
                <c:pt idx="74">
                  <c:v>1-3-1965</c:v>
                </c:pt>
                <c:pt idx="75">
                  <c:v>1-4-1965</c:v>
                </c:pt>
                <c:pt idx="76">
                  <c:v>1-5-1965</c:v>
                </c:pt>
                <c:pt idx="77">
                  <c:v>1-6-1965</c:v>
                </c:pt>
                <c:pt idx="78">
                  <c:v>1-7-1965</c:v>
                </c:pt>
                <c:pt idx="79">
                  <c:v>1-8-1965</c:v>
                </c:pt>
                <c:pt idx="80">
                  <c:v>1-9-1965</c:v>
                </c:pt>
                <c:pt idx="81">
                  <c:v>1-10-1965</c:v>
                </c:pt>
                <c:pt idx="82">
                  <c:v>1-11-1965</c:v>
                </c:pt>
                <c:pt idx="83">
                  <c:v>1-12-1965</c:v>
                </c:pt>
                <c:pt idx="84">
                  <c:v>1-1-1966</c:v>
                </c:pt>
                <c:pt idx="85">
                  <c:v>1-2-1966</c:v>
                </c:pt>
                <c:pt idx="86">
                  <c:v>1-3-1966</c:v>
                </c:pt>
                <c:pt idx="87">
                  <c:v>1-4-1966</c:v>
                </c:pt>
                <c:pt idx="88">
                  <c:v>1-5-1966</c:v>
                </c:pt>
                <c:pt idx="89">
                  <c:v>1-6-1966</c:v>
                </c:pt>
                <c:pt idx="90">
                  <c:v>1-7-1966</c:v>
                </c:pt>
                <c:pt idx="91">
                  <c:v>1-8-1966</c:v>
                </c:pt>
                <c:pt idx="92">
                  <c:v>1-9-1966</c:v>
                </c:pt>
                <c:pt idx="93">
                  <c:v>1-10-1966</c:v>
                </c:pt>
                <c:pt idx="94">
                  <c:v>1-11-1966</c:v>
                </c:pt>
                <c:pt idx="95">
                  <c:v>1-12-1966</c:v>
                </c:pt>
                <c:pt idx="96">
                  <c:v>1-1-1967</c:v>
                </c:pt>
                <c:pt idx="97">
                  <c:v>1-2-1967</c:v>
                </c:pt>
                <c:pt idx="98">
                  <c:v>1-3-1967</c:v>
                </c:pt>
                <c:pt idx="99">
                  <c:v>1-4-1967</c:v>
                </c:pt>
                <c:pt idx="100">
                  <c:v>1-5-1967</c:v>
                </c:pt>
                <c:pt idx="101">
                  <c:v>1-6-1967</c:v>
                </c:pt>
                <c:pt idx="102">
                  <c:v>1-7-1967</c:v>
                </c:pt>
                <c:pt idx="103">
                  <c:v>1-8-1967</c:v>
                </c:pt>
                <c:pt idx="104">
                  <c:v>1-9-1967</c:v>
                </c:pt>
                <c:pt idx="105">
                  <c:v>1-10-1967</c:v>
                </c:pt>
                <c:pt idx="106">
                  <c:v>1-11-1967</c:v>
                </c:pt>
                <c:pt idx="107">
                  <c:v>1-12-1967</c:v>
                </c:pt>
                <c:pt idx="108">
                  <c:v>1-1-1968</c:v>
                </c:pt>
                <c:pt idx="109">
                  <c:v>1-2-1968</c:v>
                </c:pt>
                <c:pt idx="110">
                  <c:v>1-3-1968</c:v>
                </c:pt>
                <c:pt idx="111">
                  <c:v>1-4-1968</c:v>
                </c:pt>
                <c:pt idx="112">
                  <c:v>1-5-1968</c:v>
                </c:pt>
                <c:pt idx="113">
                  <c:v>1-6-1968</c:v>
                </c:pt>
                <c:pt idx="114">
                  <c:v>1-7-1968</c:v>
                </c:pt>
                <c:pt idx="115">
                  <c:v>1-8-1968</c:v>
                </c:pt>
                <c:pt idx="116">
                  <c:v>1-9-1968</c:v>
                </c:pt>
                <c:pt idx="117">
                  <c:v>1-10-1968</c:v>
                </c:pt>
                <c:pt idx="118">
                  <c:v>1-11-1968</c:v>
                </c:pt>
                <c:pt idx="119">
                  <c:v>1-12-1968</c:v>
                </c:pt>
                <c:pt idx="120">
                  <c:v>1-1-1969</c:v>
                </c:pt>
                <c:pt idx="121">
                  <c:v>1-2-1969</c:v>
                </c:pt>
                <c:pt idx="122">
                  <c:v>1-3-1969</c:v>
                </c:pt>
                <c:pt idx="123">
                  <c:v>1-4-1969</c:v>
                </c:pt>
                <c:pt idx="124">
                  <c:v>1-5-1969</c:v>
                </c:pt>
                <c:pt idx="125">
                  <c:v>1-6-1969</c:v>
                </c:pt>
                <c:pt idx="126">
                  <c:v>1-7-1969</c:v>
                </c:pt>
                <c:pt idx="127">
                  <c:v>1-8-1969</c:v>
                </c:pt>
                <c:pt idx="128">
                  <c:v>1-9-1969</c:v>
                </c:pt>
                <c:pt idx="129">
                  <c:v>1-10-1969</c:v>
                </c:pt>
                <c:pt idx="130">
                  <c:v>1-11-1969</c:v>
                </c:pt>
                <c:pt idx="131">
                  <c:v>1-12-1969</c:v>
                </c:pt>
                <c:pt idx="132">
                  <c:v>1-1-1970</c:v>
                </c:pt>
                <c:pt idx="133">
                  <c:v>1-2-1970</c:v>
                </c:pt>
                <c:pt idx="134">
                  <c:v>1-3-1970</c:v>
                </c:pt>
                <c:pt idx="135">
                  <c:v>1-4-1970</c:v>
                </c:pt>
                <c:pt idx="136">
                  <c:v>1-5-1970</c:v>
                </c:pt>
                <c:pt idx="137">
                  <c:v>1-6-1970</c:v>
                </c:pt>
                <c:pt idx="138">
                  <c:v>1-7-1970</c:v>
                </c:pt>
                <c:pt idx="139">
                  <c:v>1-8-1970</c:v>
                </c:pt>
                <c:pt idx="140">
                  <c:v>1-9-1970</c:v>
                </c:pt>
                <c:pt idx="141">
                  <c:v>1-10-1970</c:v>
                </c:pt>
                <c:pt idx="142">
                  <c:v>1-11-1970</c:v>
                </c:pt>
                <c:pt idx="143">
                  <c:v>1-12-1970</c:v>
                </c:pt>
                <c:pt idx="144">
                  <c:v>1-1-1971</c:v>
                </c:pt>
                <c:pt idx="145">
                  <c:v>1-2-1971</c:v>
                </c:pt>
                <c:pt idx="146">
                  <c:v>1-3-1971</c:v>
                </c:pt>
                <c:pt idx="147">
                  <c:v>1-4-1971</c:v>
                </c:pt>
                <c:pt idx="148">
                  <c:v>1-5-1971</c:v>
                </c:pt>
                <c:pt idx="149">
                  <c:v>1-6-1971</c:v>
                </c:pt>
                <c:pt idx="150">
                  <c:v>1-7-1971</c:v>
                </c:pt>
                <c:pt idx="151">
                  <c:v>1-8-1971</c:v>
                </c:pt>
                <c:pt idx="152">
                  <c:v>1-9-1971</c:v>
                </c:pt>
                <c:pt idx="153">
                  <c:v>1-10-1971</c:v>
                </c:pt>
                <c:pt idx="154">
                  <c:v>1-11-1971</c:v>
                </c:pt>
                <c:pt idx="155">
                  <c:v>1-12-1971</c:v>
                </c:pt>
                <c:pt idx="156">
                  <c:v>1-1-1972</c:v>
                </c:pt>
                <c:pt idx="157">
                  <c:v>1-2-1972</c:v>
                </c:pt>
                <c:pt idx="158">
                  <c:v>1-3-1972</c:v>
                </c:pt>
                <c:pt idx="159">
                  <c:v>1-4-1972</c:v>
                </c:pt>
                <c:pt idx="160">
                  <c:v>1-5-1972</c:v>
                </c:pt>
                <c:pt idx="161">
                  <c:v>1-6-1972</c:v>
                </c:pt>
                <c:pt idx="162">
                  <c:v>1-7-1972</c:v>
                </c:pt>
                <c:pt idx="163">
                  <c:v>1-8-1972</c:v>
                </c:pt>
                <c:pt idx="164">
                  <c:v>1-9-1972</c:v>
                </c:pt>
                <c:pt idx="165">
                  <c:v>1-10-1972</c:v>
                </c:pt>
                <c:pt idx="166">
                  <c:v>1-11-1972</c:v>
                </c:pt>
                <c:pt idx="167">
                  <c:v>1-12-1972</c:v>
                </c:pt>
                <c:pt idx="168">
                  <c:v>1-1-1973</c:v>
                </c:pt>
                <c:pt idx="169">
                  <c:v>1-2-1973</c:v>
                </c:pt>
                <c:pt idx="170">
                  <c:v>1-3-1973</c:v>
                </c:pt>
                <c:pt idx="171">
                  <c:v>1-4-1973</c:v>
                </c:pt>
                <c:pt idx="172">
                  <c:v>1-5-1973</c:v>
                </c:pt>
                <c:pt idx="173">
                  <c:v>1-6-1973</c:v>
                </c:pt>
                <c:pt idx="174">
                  <c:v>1-7-1973</c:v>
                </c:pt>
                <c:pt idx="175">
                  <c:v>1-8-1973</c:v>
                </c:pt>
                <c:pt idx="176">
                  <c:v>1-9-1973</c:v>
                </c:pt>
                <c:pt idx="177">
                  <c:v>1-10-1973</c:v>
                </c:pt>
                <c:pt idx="178">
                  <c:v>1-11-1973</c:v>
                </c:pt>
                <c:pt idx="179">
                  <c:v>1-12-1973</c:v>
                </c:pt>
                <c:pt idx="180">
                  <c:v>1-1-1974</c:v>
                </c:pt>
                <c:pt idx="181">
                  <c:v>1-2-1974</c:v>
                </c:pt>
                <c:pt idx="182">
                  <c:v>1-3-1974</c:v>
                </c:pt>
                <c:pt idx="183">
                  <c:v>1-4-1974</c:v>
                </c:pt>
                <c:pt idx="184">
                  <c:v>1-5-1974</c:v>
                </c:pt>
                <c:pt idx="185">
                  <c:v>1-6-1974</c:v>
                </c:pt>
                <c:pt idx="186">
                  <c:v>1-7-1974</c:v>
                </c:pt>
                <c:pt idx="187">
                  <c:v>1-8-1974</c:v>
                </c:pt>
                <c:pt idx="188">
                  <c:v>1-9-1974</c:v>
                </c:pt>
                <c:pt idx="189">
                  <c:v>1-10-1974</c:v>
                </c:pt>
                <c:pt idx="190">
                  <c:v>1-11-1974</c:v>
                </c:pt>
                <c:pt idx="191">
                  <c:v>1-12-1974</c:v>
                </c:pt>
                <c:pt idx="192">
                  <c:v>1-1-1975</c:v>
                </c:pt>
                <c:pt idx="193">
                  <c:v>1-2-1975</c:v>
                </c:pt>
                <c:pt idx="194">
                  <c:v>1-3-1975</c:v>
                </c:pt>
                <c:pt idx="195">
                  <c:v>1-4-1975</c:v>
                </c:pt>
                <c:pt idx="196">
                  <c:v>1-5-1975</c:v>
                </c:pt>
                <c:pt idx="197">
                  <c:v>1-6-1975</c:v>
                </c:pt>
                <c:pt idx="198">
                  <c:v>1-7-1975</c:v>
                </c:pt>
                <c:pt idx="199">
                  <c:v>1-8-1975</c:v>
                </c:pt>
                <c:pt idx="200">
                  <c:v>1-9-1975</c:v>
                </c:pt>
                <c:pt idx="201">
                  <c:v>1-10-1975</c:v>
                </c:pt>
                <c:pt idx="202">
                  <c:v>1-11-1975</c:v>
                </c:pt>
                <c:pt idx="203">
                  <c:v>1-12-1975</c:v>
                </c:pt>
                <c:pt idx="204">
                  <c:v>1-1-1976</c:v>
                </c:pt>
                <c:pt idx="205">
                  <c:v>1-2-1976</c:v>
                </c:pt>
                <c:pt idx="206">
                  <c:v>1-3-1976</c:v>
                </c:pt>
                <c:pt idx="207">
                  <c:v>1-4-1976</c:v>
                </c:pt>
                <c:pt idx="208">
                  <c:v>1-5-1976</c:v>
                </c:pt>
                <c:pt idx="209">
                  <c:v>1-6-1976</c:v>
                </c:pt>
                <c:pt idx="210">
                  <c:v>1-7-1976</c:v>
                </c:pt>
                <c:pt idx="211">
                  <c:v>1-8-1976</c:v>
                </c:pt>
                <c:pt idx="212">
                  <c:v>1-9-1976</c:v>
                </c:pt>
                <c:pt idx="213">
                  <c:v>1-10-1976</c:v>
                </c:pt>
                <c:pt idx="214">
                  <c:v>1-11-1976</c:v>
                </c:pt>
                <c:pt idx="215">
                  <c:v>1-12-1976</c:v>
                </c:pt>
                <c:pt idx="216">
                  <c:v>1-1-1977</c:v>
                </c:pt>
                <c:pt idx="217">
                  <c:v>1-2-1977</c:v>
                </c:pt>
                <c:pt idx="218">
                  <c:v>1-3-1977</c:v>
                </c:pt>
                <c:pt idx="219">
                  <c:v>1-4-1977</c:v>
                </c:pt>
                <c:pt idx="220">
                  <c:v>1-5-1977</c:v>
                </c:pt>
                <c:pt idx="221">
                  <c:v>1-6-1977</c:v>
                </c:pt>
                <c:pt idx="222">
                  <c:v>1-7-1977</c:v>
                </c:pt>
                <c:pt idx="223">
                  <c:v>1-8-1977</c:v>
                </c:pt>
                <c:pt idx="224">
                  <c:v>1-9-1977</c:v>
                </c:pt>
                <c:pt idx="225">
                  <c:v>1-10-1977</c:v>
                </c:pt>
                <c:pt idx="226">
                  <c:v>1-11-1977</c:v>
                </c:pt>
                <c:pt idx="227">
                  <c:v>1-12-1977</c:v>
                </c:pt>
                <c:pt idx="228">
                  <c:v>1-1-1978</c:v>
                </c:pt>
                <c:pt idx="229">
                  <c:v>1-2-1978</c:v>
                </c:pt>
                <c:pt idx="230">
                  <c:v>1-3-1978</c:v>
                </c:pt>
                <c:pt idx="231">
                  <c:v>1-4-1978</c:v>
                </c:pt>
                <c:pt idx="232">
                  <c:v>1-5-1978</c:v>
                </c:pt>
                <c:pt idx="233">
                  <c:v>1-6-1978</c:v>
                </c:pt>
                <c:pt idx="234">
                  <c:v>1-7-1978</c:v>
                </c:pt>
                <c:pt idx="235">
                  <c:v>1-8-1978</c:v>
                </c:pt>
                <c:pt idx="236">
                  <c:v>1-9-1978</c:v>
                </c:pt>
                <c:pt idx="237">
                  <c:v>1-10-1978</c:v>
                </c:pt>
                <c:pt idx="238">
                  <c:v>1-11-1978</c:v>
                </c:pt>
                <c:pt idx="239">
                  <c:v>1-12-1978</c:v>
                </c:pt>
                <c:pt idx="240">
                  <c:v>1-1-1979</c:v>
                </c:pt>
                <c:pt idx="241">
                  <c:v>1-2-1979</c:v>
                </c:pt>
                <c:pt idx="242">
                  <c:v>1-3-1979</c:v>
                </c:pt>
                <c:pt idx="243">
                  <c:v>1-4-1979</c:v>
                </c:pt>
                <c:pt idx="244">
                  <c:v>1-5-1979</c:v>
                </c:pt>
                <c:pt idx="245">
                  <c:v>1-6-1979</c:v>
                </c:pt>
                <c:pt idx="246">
                  <c:v>1-7-1979</c:v>
                </c:pt>
                <c:pt idx="247">
                  <c:v>1-8-1979</c:v>
                </c:pt>
                <c:pt idx="248">
                  <c:v>1-9-1979</c:v>
                </c:pt>
                <c:pt idx="249">
                  <c:v>1-10-1979</c:v>
                </c:pt>
                <c:pt idx="250">
                  <c:v>1-11-1979</c:v>
                </c:pt>
                <c:pt idx="251">
                  <c:v>1-12-1979</c:v>
                </c:pt>
                <c:pt idx="252">
                  <c:v>1-1-1980</c:v>
                </c:pt>
                <c:pt idx="253">
                  <c:v>1-2-1980</c:v>
                </c:pt>
                <c:pt idx="254">
                  <c:v>1-3-1980</c:v>
                </c:pt>
                <c:pt idx="255">
                  <c:v>1-4-1980</c:v>
                </c:pt>
                <c:pt idx="256">
                  <c:v>1-5-1980</c:v>
                </c:pt>
                <c:pt idx="257">
                  <c:v>1-6-1980</c:v>
                </c:pt>
                <c:pt idx="258">
                  <c:v>1-7-1980</c:v>
                </c:pt>
                <c:pt idx="259">
                  <c:v>1-8-1980</c:v>
                </c:pt>
                <c:pt idx="260">
                  <c:v>1-9-1980</c:v>
                </c:pt>
                <c:pt idx="261">
                  <c:v>1-10-1980</c:v>
                </c:pt>
                <c:pt idx="262">
                  <c:v>1-11-1980</c:v>
                </c:pt>
                <c:pt idx="263">
                  <c:v>1-12-1980</c:v>
                </c:pt>
                <c:pt idx="264">
                  <c:v>1-1-1981</c:v>
                </c:pt>
                <c:pt idx="265">
                  <c:v>1-2-1981</c:v>
                </c:pt>
                <c:pt idx="266">
                  <c:v>1-3-1981</c:v>
                </c:pt>
                <c:pt idx="267">
                  <c:v>1-4-1981</c:v>
                </c:pt>
                <c:pt idx="268">
                  <c:v>1-5-1981</c:v>
                </c:pt>
                <c:pt idx="269">
                  <c:v>1-6-1981</c:v>
                </c:pt>
                <c:pt idx="270">
                  <c:v>1-7-1981</c:v>
                </c:pt>
                <c:pt idx="271">
                  <c:v>1-8-1981</c:v>
                </c:pt>
                <c:pt idx="272">
                  <c:v>1-9-1981</c:v>
                </c:pt>
                <c:pt idx="273">
                  <c:v>1-10-1981</c:v>
                </c:pt>
                <c:pt idx="274">
                  <c:v>1-11-1981</c:v>
                </c:pt>
                <c:pt idx="275">
                  <c:v>1-12-1981</c:v>
                </c:pt>
                <c:pt idx="276">
                  <c:v>1-1-1982</c:v>
                </c:pt>
                <c:pt idx="277">
                  <c:v>1-2-1982</c:v>
                </c:pt>
                <c:pt idx="278">
                  <c:v>1-3-1982</c:v>
                </c:pt>
                <c:pt idx="279">
                  <c:v>1-4-1982</c:v>
                </c:pt>
                <c:pt idx="280">
                  <c:v>1-5-1982</c:v>
                </c:pt>
                <c:pt idx="281">
                  <c:v>1-6-1982</c:v>
                </c:pt>
                <c:pt idx="282">
                  <c:v>1-7-1982</c:v>
                </c:pt>
                <c:pt idx="283">
                  <c:v>1-8-1982</c:v>
                </c:pt>
                <c:pt idx="284">
                  <c:v>1-9-1982</c:v>
                </c:pt>
                <c:pt idx="285">
                  <c:v>1-10-1982</c:v>
                </c:pt>
                <c:pt idx="286">
                  <c:v>1-11-1982</c:v>
                </c:pt>
                <c:pt idx="287">
                  <c:v>1-12-1982</c:v>
                </c:pt>
                <c:pt idx="288">
                  <c:v>1-1-1983</c:v>
                </c:pt>
                <c:pt idx="289">
                  <c:v>1-2-1983</c:v>
                </c:pt>
                <c:pt idx="290">
                  <c:v>1-3-1983</c:v>
                </c:pt>
                <c:pt idx="291">
                  <c:v>1-4-1983</c:v>
                </c:pt>
                <c:pt idx="292">
                  <c:v>1-5-1983</c:v>
                </c:pt>
                <c:pt idx="293">
                  <c:v>1-6-1983</c:v>
                </c:pt>
                <c:pt idx="294">
                  <c:v>1-7-1983</c:v>
                </c:pt>
                <c:pt idx="295">
                  <c:v>1-8-1983</c:v>
                </c:pt>
                <c:pt idx="296">
                  <c:v>1-9-1983</c:v>
                </c:pt>
                <c:pt idx="297">
                  <c:v>1-10-1983</c:v>
                </c:pt>
                <c:pt idx="298">
                  <c:v>1-11-1983</c:v>
                </c:pt>
                <c:pt idx="299">
                  <c:v>1-12-1983</c:v>
                </c:pt>
                <c:pt idx="300">
                  <c:v>1-1-1984</c:v>
                </c:pt>
                <c:pt idx="301">
                  <c:v>1-2-1984</c:v>
                </c:pt>
                <c:pt idx="302">
                  <c:v>1-3-1984</c:v>
                </c:pt>
                <c:pt idx="303">
                  <c:v>1-4-1984</c:v>
                </c:pt>
                <c:pt idx="304">
                  <c:v>1-5-1984</c:v>
                </c:pt>
                <c:pt idx="305">
                  <c:v>1-6-1984</c:v>
                </c:pt>
                <c:pt idx="306">
                  <c:v>1-7-1984</c:v>
                </c:pt>
                <c:pt idx="307">
                  <c:v>1-8-1984</c:v>
                </c:pt>
                <c:pt idx="308">
                  <c:v>1-9-1984</c:v>
                </c:pt>
                <c:pt idx="309">
                  <c:v>1-10-1984</c:v>
                </c:pt>
                <c:pt idx="310">
                  <c:v>1-11-1984</c:v>
                </c:pt>
                <c:pt idx="311">
                  <c:v>1-12-1984</c:v>
                </c:pt>
                <c:pt idx="312">
                  <c:v>1-1-1985</c:v>
                </c:pt>
                <c:pt idx="313">
                  <c:v>1-2-1985</c:v>
                </c:pt>
                <c:pt idx="314">
                  <c:v>1-3-1985</c:v>
                </c:pt>
                <c:pt idx="315">
                  <c:v>1-4-1985</c:v>
                </c:pt>
                <c:pt idx="316">
                  <c:v>1-5-1985</c:v>
                </c:pt>
                <c:pt idx="317">
                  <c:v>1-6-1985</c:v>
                </c:pt>
                <c:pt idx="318">
                  <c:v>1-7-1985</c:v>
                </c:pt>
                <c:pt idx="319">
                  <c:v>1-8-1985</c:v>
                </c:pt>
                <c:pt idx="320">
                  <c:v>1-9-1985</c:v>
                </c:pt>
                <c:pt idx="321">
                  <c:v>1-10-1985</c:v>
                </c:pt>
                <c:pt idx="322">
                  <c:v>1-11-1985</c:v>
                </c:pt>
                <c:pt idx="323">
                  <c:v>1-12-1985</c:v>
                </c:pt>
                <c:pt idx="324">
                  <c:v>1-1-1986</c:v>
                </c:pt>
                <c:pt idx="325">
                  <c:v>1-2-1986</c:v>
                </c:pt>
                <c:pt idx="326">
                  <c:v>1-3-1986</c:v>
                </c:pt>
                <c:pt idx="327">
                  <c:v>1-4-1986</c:v>
                </c:pt>
                <c:pt idx="328">
                  <c:v>1-5-1986</c:v>
                </c:pt>
                <c:pt idx="329">
                  <c:v>1-6-1986</c:v>
                </c:pt>
                <c:pt idx="330">
                  <c:v>1-7-1986</c:v>
                </c:pt>
                <c:pt idx="331">
                  <c:v>1-8-1986</c:v>
                </c:pt>
                <c:pt idx="332">
                  <c:v>1-9-1986</c:v>
                </c:pt>
                <c:pt idx="333">
                  <c:v>1-10-1986</c:v>
                </c:pt>
                <c:pt idx="334">
                  <c:v>1-11-1986</c:v>
                </c:pt>
                <c:pt idx="335">
                  <c:v>1-12-1986</c:v>
                </c:pt>
                <c:pt idx="336">
                  <c:v>1-1-1987</c:v>
                </c:pt>
                <c:pt idx="337">
                  <c:v>1-2-1987</c:v>
                </c:pt>
                <c:pt idx="338">
                  <c:v>1-3-1987</c:v>
                </c:pt>
                <c:pt idx="339">
                  <c:v>1-4-1987</c:v>
                </c:pt>
                <c:pt idx="340">
                  <c:v>1-5-1987</c:v>
                </c:pt>
                <c:pt idx="341">
                  <c:v>1-6-1987</c:v>
                </c:pt>
                <c:pt idx="342">
                  <c:v>1-7-1987</c:v>
                </c:pt>
                <c:pt idx="343">
                  <c:v>1-8-1987</c:v>
                </c:pt>
                <c:pt idx="344">
                  <c:v>1-9-1987</c:v>
                </c:pt>
                <c:pt idx="345">
                  <c:v>1-10-1987</c:v>
                </c:pt>
                <c:pt idx="346">
                  <c:v>1-11-1987</c:v>
                </c:pt>
                <c:pt idx="347">
                  <c:v>1-12-1987</c:v>
                </c:pt>
                <c:pt idx="348">
                  <c:v>1-1-1988</c:v>
                </c:pt>
                <c:pt idx="349">
                  <c:v>1-2-1988</c:v>
                </c:pt>
                <c:pt idx="350">
                  <c:v>1-3-1988</c:v>
                </c:pt>
                <c:pt idx="351">
                  <c:v>1-4-1988</c:v>
                </c:pt>
                <c:pt idx="352">
                  <c:v>1-5-1988</c:v>
                </c:pt>
                <c:pt idx="353">
                  <c:v>1-6-1988</c:v>
                </c:pt>
                <c:pt idx="354">
                  <c:v>1-7-1988</c:v>
                </c:pt>
                <c:pt idx="355">
                  <c:v>1-8-1988</c:v>
                </c:pt>
                <c:pt idx="356">
                  <c:v>1-9-1988</c:v>
                </c:pt>
                <c:pt idx="357">
                  <c:v>1-10-1988</c:v>
                </c:pt>
                <c:pt idx="358">
                  <c:v>1-11-1988</c:v>
                </c:pt>
                <c:pt idx="359">
                  <c:v>1-12-1988</c:v>
                </c:pt>
                <c:pt idx="360">
                  <c:v>1-1-1989</c:v>
                </c:pt>
                <c:pt idx="361">
                  <c:v>1-2-1989</c:v>
                </c:pt>
                <c:pt idx="362">
                  <c:v>1-3-1989</c:v>
                </c:pt>
                <c:pt idx="363">
                  <c:v>1-4-1989</c:v>
                </c:pt>
                <c:pt idx="364">
                  <c:v>1-5-1989</c:v>
                </c:pt>
                <c:pt idx="365">
                  <c:v>1-6-1989</c:v>
                </c:pt>
                <c:pt idx="366">
                  <c:v>1-7-1989</c:v>
                </c:pt>
                <c:pt idx="367">
                  <c:v>1-8-1989</c:v>
                </c:pt>
                <c:pt idx="368">
                  <c:v>1-9-1989</c:v>
                </c:pt>
                <c:pt idx="369">
                  <c:v>1-10-1989</c:v>
                </c:pt>
                <c:pt idx="370">
                  <c:v>1-11-1989</c:v>
                </c:pt>
                <c:pt idx="371">
                  <c:v>1-12-1989</c:v>
                </c:pt>
                <c:pt idx="372">
                  <c:v>1-1-1990</c:v>
                </c:pt>
                <c:pt idx="373">
                  <c:v>1-2-1990</c:v>
                </c:pt>
                <c:pt idx="374">
                  <c:v>1-3-1990</c:v>
                </c:pt>
                <c:pt idx="375">
                  <c:v>1-4-1990</c:v>
                </c:pt>
                <c:pt idx="376">
                  <c:v>1-5-1990</c:v>
                </c:pt>
                <c:pt idx="377">
                  <c:v>1-6-1990</c:v>
                </c:pt>
                <c:pt idx="378">
                  <c:v>1-7-1990</c:v>
                </c:pt>
                <c:pt idx="379">
                  <c:v>1-8-1990</c:v>
                </c:pt>
                <c:pt idx="380">
                  <c:v>1-9-1990</c:v>
                </c:pt>
                <c:pt idx="381">
                  <c:v>1-10-1990</c:v>
                </c:pt>
                <c:pt idx="382">
                  <c:v>1-11-1990</c:v>
                </c:pt>
                <c:pt idx="383">
                  <c:v>1-12-1990</c:v>
                </c:pt>
                <c:pt idx="384">
                  <c:v>1-1-1991</c:v>
                </c:pt>
                <c:pt idx="385">
                  <c:v>1-2-1991</c:v>
                </c:pt>
                <c:pt idx="386">
                  <c:v>1-3-1991</c:v>
                </c:pt>
                <c:pt idx="387">
                  <c:v>1-4-1991</c:v>
                </c:pt>
                <c:pt idx="388">
                  <c:v>1-5-1991</c:v>
                </c:pt>
                <c:pt idx="389">
                  <c:v>1-6-1991</c:v>
                </c:pt>
                <c:pt idx="390">
                  <c:v>1-7-1991</c:v>
                </c:pt>
                <c:pt idx="391">
                  <c:v>1-8-1991</c:v>
                </c:pt>
                <c:pt idx="392">
                  <c:v>1-9-1991</c:v>
                </c:pt>
                <c:pt idx="393">
                  <c:v>1-10-1991</c:v>
                </c:pt>
                <c:pt idx="394">
                  <c:v>1-11-1991</c:v>
                </c:pt>
                <c:pt idx="395">
                  <c:v>1-12-1991</c:v>
                </c:pt>
                <c:pt idx="396">
                  <c:v>1-1-1992</c:v>
                </c:pt>
                <c:pt idx="397">
                  <c:v>1-2-1992</c:v>
                </c:pt>
                <c:pt idx="398">
                  <c:v>1-3-1992</c:v>
                </c:pt>
                <c:pt idx="399">
                  <c:v>1-4-1992</c:v>
                </c:pt>
                <c:pt idx="400">
                  <c:v>1-5-1992</c:v>
                </c:pt>
                <c:pt idx="401">
                  <c:v>1-6-1992</c:v>
                </c:pt>
                <c:pt idx="402">
                  <c:v>1-7-1992</c:v>
                </c:pt>
                <c:pt idx="403">
                  <c:v>1-8-1992</c:v>
                </c:pt>
                <c:pt idx="404">
                  <c:v>1-9-1992</c:v>
                </c:pt>
                <c:pt idx="405">
                  <c:v>1-10-1992</c:v>
                </c:pt>
                <c:pt idx="406">
                  <c:v>1-11-1992</c:v>
                </c:pt>
                <c:pt idx="407">
                  <c:v>1-12-1992</c:v>
                </c:pt>
                <c:pt idx="408">
                  <c:v>1-1-1993</c:v>
                </c:pt>
                <c:pt idx="409">
                  <c:v>1-2-1993</c:v>
                </c:pt>
                <c:pt idx="410">
                  <c:v>1-3-1993</c:v>
                </c:pt>
                <c:pt idx="411">
                  <c:v>1-4-1993</c:v>
                </c:pt>
                <c:pt idx="412">
                  <c:v>1-5-1993</c:v>
                </c:pt>
                <c:pt idx="413">
                  <c:v>1-6-1993</c:v>
                </c:pt>
                <c:pt idx="414">
                  <c:v>1-7-1993</c:v>
                </c:pt>
                <c:pt idx="415">
                  <c:v>1-8-1993</c:v>
                </c:pt>
                <c:pt idx="416">
                  <c:v>1-9-1993</c:v>
                </c:pt>
                <c:pt idx="417">
                  <c:v>1-10-1993</c:v>
                </c:pt>
                <c:pt idx="418">
                  <c:v>1-11-1993</c:v>
                </c:pt>
                <c:pt idx="419">
                  <c:v>1-12-1993</c:v>
                </c:pt>
                <c:pt idx="420">
                  <c:v>1-1-1994</c:v>
                </c:pt>
                <c:pt idx="421">
                  <c:v>1-2-1994</c:v>
                </c:pt>
                <c:pt idx="422">
                  <c:v>1-3-1994</c:v>
                </c:pt>
                <c:pt idx="423">
                  <c:v>1-4-1994</c:v>
                </c:pt>
                <c:pt idx="424">
                  <c:v>1-5-1994</c:v>
                </c:pt>
                <c:pt idx="425">
                  <c:v>1-6-1994</c:v>
                </c:pt>
                <c:pt idx="426">
                  <c:v>1-7-1994</c:v>
                </c:pt>
                <c:pt idx="427">
                  <c:v>1-8-1994</c:v>
                </c:pt>
                <c:pt idx="428">
                  <c:v>1-9-1994</c:v>
                </c:pt>
                <c:pt idx="429">
                  <c:v>1-10-1994</c:v>
                </c:pt>
                <c:pt idx="430">
                  <c:v>1-11-1994</c:v>
                </c:pt>
                <c:pt idx="431">
                  <c:v>1-12-1994</c:v>
                </c:pt>
                <c:pt idx="432">
                  <c:v>1-1-1995</c:v>
                </c:pt>
                <c:pt idx="433">
                  <c:v>1-2-1995</c:v>
                </c:pt>
                <c:pt idx="434">
                  <c:v>1-3-1995</c:v>
                </c:pt>
                <c:pt idx="435">
                  <c:v>1-4-1995</c:v>
                </c:pt>
                <c:pt idx="436">
                  <c:v>1-5-1995</c:v>
                </c:pt>
                <c:pt idx="437">
                  <c:v>1-6-1995</c:v>
                </c:pt>
                <c:pt idx="438">
                  <c:v>1-7-1995</c:v>
                </c:pt>
                <c:pt idx="439">
                  <c:v>1-8-1995</c:v>
                </c:pt>
                <c:pt idx="440">
                  <c:v>1-9-1995</c:v>
                </c:pt>
                <c:pt idx="441">
                  <c:v>1-10-1995</c:v>
                </c:pt>
                <c:pt idx="442">
                  <c:v>1-11-1995</c:v>
                </c:pt>
                <c:pt idx="443">
                  <c:v>1-12-1995</c:v>
                </c:pt>
                <c:pt idx="444">
                  <c:v>1-1-1996</c:v>
                </c:pt>
                <c:pt idx="445">
                  <c:v>1-2-1996</c:v>
                </c:pt>
                <c:pt idx="446">
                  <c:v>1-3-1996</c:v>
                </c:pt>
                <c:pt idx="447">
                  <c:v>1-4-1996</c:v>
                </c:pt>
                <c:pt idx="448">
                  <c:v>1-5-1996</c:v>
                </c:pt>
                <c:pt idx="449">
                  <c:v>1-6-1996</c:v>
                </c:pt>
                <c:pt idx="450">
                  <c:v>1-7-1996</c:v>
                </c:pt>
                <c:pt idx="451">
                  <c:v>1-8-1996</c:v>
                </c:pt>
                <c:pt idx="452">
                  <c:v>1-9-1996</c:v>
                </c:pt>
                <c:pt idx="453">
                  <c:v>1-10-1996</c:v>
                </c:pt>
                <c:pt idx="454">
                  <c:v>1-11-1996</c:v>
                </c:pt>
                <c:pt idx="455">
                  <c:v>1-12-1996</c:v>
                </c:pt>
                <c:pt idx="456">
                  <c:v>1-1-1997</c:v>
                </c:pt>
                <c:pt idx="457">
                  <c:v>1-2-1997</c:v>
                </c:pt>
                <c:pt idx="458">
                  <c:v>1-3-1997</c:v>
                </c:pt>
                <c:pt idx="459">
                  <c:v>1-4-1997</c:v>
                </c:pt>
                <c:pt idx="460">
                  <c:v>1-5-1997</c:v>
                </c:pt>
                <c:pt idx="461">
                  <c:v>1-6-1997</c:v>
                </c:pt>
                <c:pt idx="462">
                  <c:v>1-7-1997</c:v>
                </c:pt>
                <c:pt idx="463">
                  <c:v>1-8-1997</c:v>
                </c:pt>
                <c:pt idx="464">
                  <c:v>1-9-1997</c:v>
                </c:pt>
                <c:pt idx="465">
                  <c:v>1-10-1997</c:v>
                </c:pt>
                <c:pt idx="466">
                  <c:v>1-11-1997</c:v>
                </c:pt>
                <c:pt idx="467">
                  <c:v>1-12-1997</c:v>
                </c:pt>
                <c:pt idx="468">
                  <c:v>1-1-1998</c:v>
                </c:pt>
                <c:pt idx="469">
                  <c:v>1-2-1998</c:v>
                </c:pt>
                <c:pt idx="470">
                  <c:v>1-3-1998</c:v>
                </c:pt>
                <c:pt idx="471">
                  <c:v>1-4-1998</c:v>
                </c:pt>
                <c:pt idx="472">
                  <c:v>1-5-1998</c:v>
                </c:pt>
                <c:pt idx="473">
                  <c:v>1-6-1998</c:v>
                </c:pt>
                <c:pt idx="474">
                  <c:v>1-7-1998</c:v>
                </c:pt>
                <c:pt idx="475">
                  <c:v>1-8-1998</c:v>
                </c:pt>
                <c:pt idx="476">
                  <c:v>1-9-1998</c:v>
                </c:pt>
                <c:pt idx="477">
                  <c:v>1-10-1998</c:v>
                </c:pt>
                <c:pt idx="478">
                  <c:v>1-11-1998</c:v>
                </c:pt>
                <c:pt idx="479">
                  <c:v>1-12-1998</c:v>
                </c:pt>
                <c:pt idx="480">
                  <c:v>1-1-1999</c:v>
                </c:pt>
                <c:pt idx="481">
                  <c:v>1-2-1999</c:v>
                </c:pt>
                <c:pt idx="482">
                  <c:v>1-3-1999</c:v>
                </c:pt>
                <c:pt idx="483">
                  <c:v>1-4-1999</c:v>
                </c:pt>
                <c:pt idx="484">
                  <c:v>1-5-1999</c:v>
                </c:pt>
                <c:pt idx="485">
                  <c:v>1-6-1999</c:v>
                </c:pt>
                <c:pt idx="486">
                  <c:v>1-7-1999</c:v>
                </c:pt>
                <c:pt idx="487">
                  <c:v>1-8-1999</c:v>
                </c:pt>
                <c:pt idx="488">
                  <c:v>1-9-1999</c:v>
                </c:pt>
                <c:pt idx="489">
                  <c:v>1-10-1999</c:v>
                </c:pt>
                <c:pt idx="490">
                  <c:v>1-11-1999</c:v>
                </c:pt>
                <c:pt idx="491">
                  <c:v>1-12-1999</c:v>
                </c:pt>
                <c:pt idx="492">
                  <c:v>1-1-2000</c:v>
                </c:pt>
                <c:pt idx="493">
                  <c:v>1-2-2000</c:v>
                </c:pt>
                <c:pt idx="494">
                  <c:v>1-3-2000</c:v>
                </c:pt>
                <c:pt idx="495">
                  <c:v>1-4-2000</c:v>
                </c:pt>
                <c:pt idx="496">
                  <c:v>1-5-2000</c:v>
                </c:pt>
                <c:pt idx="497">
                  <c:v>1-6-2000</c:v>
                </c:pt>
                <c:pt idx="498">
                  <c:v>1-7-2000</c:v>
                </c:pt>
                <c:pt idx="499">
                  <c:v>1-8-2000</c:v>
                </c:pt>
                <c:pt idx="500">
                  <c:v>1-9-2000</c:v>
                </c:pt>
                <c:pt idx="501">
                  <c:v>1-10-2000</c:v>
                </c:pt>
                <c:pt idx="502">
                  <c:v>1-11-2000</c:v>
                </c:pt>
                <c:pt idx="503">
                  <c:v>1-12-2000</c:v>
                </c:pt>
                <c:pt idx="504">
                  <c:v>1-1-2001</c:v>
                </c:pt>
                <c:pt idx="505">
                  <c:v>1-2-2001</c:v>
                </c:pt>
                <c:pt idx="506">
                  <c:v>1-3-2001</c:v>
                </c:pt>
                <c:pt idx="507">
                  <c:v>1-4-2001</c:v>
                </c:pt>
                <c:pt idx="508">
                  <c:v>1-5-2001</c:v>
                </c:pt>
                <c:pt idx="509">
                  <c:v>1-6-2001</c:v>
                </c:pt>
                <c:pt idx="510">
                  <c:v>1-7-2001</c:v>
                </c:pt>
                <c:pt idx="511">
                  <c:v>1-8-2001</c:v>
                </c:pt>
                <c:pt idx="512">
                  <c:v>1-9-2001</c:v>
                </c:pt>
                <c:pt idx="513">
                  <c:v>1-10-2001</c:v>
                </c:pt>
                <c:pt idx="514">
                  <c:v>1-11-2001</c:v>
                </c:pt>
                <c:pt idx="515">
                  <c:v>1-12-2001</c:v>
                </c:pt>
                <c:pt idx="516">
                  <c:v>1-1-2002</c:v>
                </c:pt>
                <c:pt idx="517">
                  <c:v>1-2-2002</c:v>
                </c:pt>
                <c:pt idx="518">
                  <c:v>1-3-2002</c:v>
                </c:pt>
                <c:pt idx="519">
                  <c:v>1-4-2002</c:v>
                </c:pt>
                <c:pt idx="520">
                  <c:v>1-5-2002</c:v>
                </c:pt>
                <c:pt idx="521">
                  <c:v>1-6-2002</c:v>
                </c:pt>
                <c:pt idx="522">
                  <c:v>1-7-2002</c:v>
                </c:pt>
                <c:pt idx="523">
                  <c:v>1-8-2002</c:v>
                </c:pt>
                <c:pt idx="524">
                  <c:v>1-9-2002</c:v>
                </c:pt>
                <c:pt idx="525">
                  <c:v>1-10-2002</c:v>
                </c:pt>
                <c:pt idx="526">
                  <c:v>1-11-2002</c:v>
                </c:pt>
                <c:pt idx="527">
                  <c:v>1-12-2002</c:v>
                </c:pt>
                <c:pt idx="528">
                  <c:v>1-1-2003</c:v>
                </c:pt>
                <c:pt idx="529">
                  <c:v>1-2-2003</c:v>
                </c:pt>
                <c:pt idx="530">
                  <c:v>1-3-2003</c:v>
                </c:pt>
                <c:pt idx="531">
                  <c:v>1-4-2003</c:v>
                </c:pt>
                <c:pt idx="532">
                  <c:v>1-5-2003</c:v>
                </c:pt>
                <c:pt idx="533">
                  <c:v>1-6-2003</c:v>
                </c:pt>
                <c:pt idx="534">
                  <c:v>1-7-2003</c:v>
                </c:pt>
                <c:pt idx="535">
                  <c:v>1-8-2003</c:v>
                </c:pt>
                <c:pt idx="536">
                  <c:v>1-9-2003</c:v>
                </c:pt>
                <c:pt idx="537">
                  <c:v>1-10-2003</c:v>
                </c:pt>
                <c:pt idx="538">
                  <c:v>1-11-2003</c:v>
                </c:pt>
                <c:pt idx="539">
                  <c:v>1-12-2003</c:v>
                </c:pt>
                <c:pt idx="540">
                  <c:v>1-1-2004</c:v>
                </c:pt>
                <c:pt idx="541">
                  <c:v>1-2-2004</c:v>
                </c:pt>
                <c:pt idx="542">
                  <c:v>1-3-2004</c:v>
                </c:pt>
                <c:pt idx="543">
                  <c:v>1-4-2004</c:v>
                </c:pt>
                <c:pt idx="544">
                  <c:v>1-5-2004</c:v>
                </c:pt>
                <c:pt idx="545">
                  <c:v>1-6-2004</c:v>
                </c:pt>
                <c:pt idx="546">
                  <c:v>1-7-2004</c:v>
                </c:pt>
                <c:pt idx="547">
                  <c:v>1-8-2004</c:v>
                </c:pt>
                <c:pt idx="548">
                  <c:v>1-9-2004</c:v>
                </c:pt>
                <c:pt idx="549">
                  <c:v>1-10-2004</c:v>
                </c:pt>
                <c:pt idx="550">
                  <c:v>1-11-2004</c:v>
                </c:pt>
                <c:pt idx="551">
                  <c:v>1-12-2004</c:v>
                </c:pt>
                <c:pt idx="552">
                  <c:v>1-1-2005</c:v>
                </c:pt>
                <c:pt idx="553">
                  <c:v>1-2-2005</c:v>
                </c:pt>
                <c:pt idx="554">
                  <c:v>1-3-2005</c:v>
                </c:pt>
                <c:pt idx="555">
                  <c:v>1-4-2005</c:v>
                </c:pt>
                <c:pt idx="556">
                  <c:v>1-5-2005</c:v>
                </c:pt>
                <c:pt idx="557">
                  <c:v>1-6-2005</c:v>
                </c:pt>
                <c:pt idx="558">
                  <c:v>1-7-2005</c:v>
                </c:pt>
                <c:pt idx="559">
                  <c:v>1-8-2005</c:v>
                </c:pt>
                <c:pt idx="560">
                  <c:v>1-9-2005</c:v>
                </c:pt>
                <c:pt idx="561">
                  <c:v>1-10-2005</c:v>
                </c:pt>
                <c:pt idx="562">
                  <c:v>1-11-2005</c:v>
                </c:pt>
                <c:pt idx="563">
                  <c:v>1-12-2005</c:v>
                </c:pt>
                <c:pt idx="564">
                  <c:v>1-1-2006</c:v>
                </c:pt>
                <c:pt idx="565">
                  <c:v>1-2-2006</c:v>
                </c:pt>
                <c:pt idx="566">
                  <c:v>1-3-2006</c:v>
                </c:pt>
                <c:pt idx="567">
                  <c:v>1-4-2006</c:v>
                </c:pt>
                <c:pt idx="568">
                  <c:v>1-5-2006</c:v>
                </c:pt>
                <c:pt idx="569">
                  <c:v>1-6-2006</c:v>
                </c:pt>
                <c:pt idx="570">
                  <c:v>1-7-2006</c:v>
                </c:pt>
                <c:pt idx="571">
                  <c:v>1-8-2006</c:v>
                </c:pt>
                <c:pt idx="572">
                  <c:v>1-9-2006</c:v>
                </c:pt>
                <c:pt idx="573">
                  <c:v>1-10-2006</c:v>
                </c:pt>
                <c:pt idx="574">
                  <c:v>1-11-2006</c:v>
                </c:pt>
                <c:pt idx="575">
                  <c:v>1-12-2006</c:v>
                </c:pt>
                <c:pt idx="576">
                  <c:v>1-1-2007</c:v>
                </c:pt>
                <c:pt idx="577">
                  <c:v>1-2-2007</c:v>
                </c:pt>
                <c:pt idx="578">
                  <c:v>1-3-2007</c:v>
                </c:pt>
                <c:pt idx="579">
                  <c:v>1-4-2007</c:v>
                </c:pt>
                <c:pt idx="580">
                  <c:v>1-5-2007</c:v>
                </c:pt>
                <c:pt idx="581">
                  <c:v>1-6-2007</c:v>
                </c:pt>
                <c:pt idx="582">
                  <c:v>1-7-2007</c:v>
                </c:pt>
                <c:pt idx="583">
                  <c:v>1-8-2007</c:v>
                </c:pt>
                <c:pt idx="584">
                  <c:v>1-9-2007</c:v>
                </c:pt>
                <c:pt idx="585">
                  <c:v>1-10-2007</c:v>
                </c:pt>
                <c:pt idx="586">
                  <c:v>1-11-2007</c:v>
                </c:pt>
                <c:pt idx="587">
                  <c:v>1-12-2007</c:v>
                </c:pt>
                <c:pt idx="588">
                  <c:v>1-1-2008</c:v>
                </c:pt>
                <c:pt idx="589">
                  <c:v>1-2-2008</c:v>
                </c:pt>
                <c:pt idx="590">
                  <c:v>1-3-2008</c:v>
                </c:pt>
                <c:pt idx="591">
                  <c:v>1-4-2008</c:v>
                </c:pt>
                <c:pt idx="592">
                  <c:v>1-5-2008</c:v>
                </c:pt>
                <c:pt idx="593">
                  <c:v>1-6-2008</c:v>
                </c:pt>
                <c:pt idx="594">
                  <c:v>1-7-2008</c:v>
                </c:pt>
                <c:pt idx="595">
                  <c:v>1-8-2008</c:v>
                </c:pt>
                <c:pt idx="596">
                  <c:v>1-9-2008</c:v>
                </c:pt>
                <c:pt idx="597">
                  <c:v>1-10-2008</c:v>
                </c:pt>
                <c:pt idx="598">
                  <c:v>1-11-2008</c:v>
                </c:pt>
                <c:pt idx="599">
                  <c:v>1-12-2008</c:v>
                </c:pt>
                <c:pt idx="600">
                  <c:v>1-1-2009</c:v>
                </c:pt>
                <c:pt idx="601">
                  <c:v>1-2-2009</c:v>
                </c:pt>
                <c:pt idx="602">
                  <c:v>1-3-2009</c:v>
                </c:pt>
                <c:pt idx="603">
                  <c:v>1-4-2009</c:v>
                </c:pt>
                <c:pt idx="604">
                  <c:v>1-5-2009</c:v>
                </c:pt>
                <c:pt idx="605">
                  <c:v>1-6-2009</c:v>
                </c:pt>
                <c:pt idx="606">
                  <c:v>1-7-2009</c:v>
                </c:pt>
                <c:pt idx="607">
                  <c:v>1-8-2009</c:v>
                </c:pt>
                <c:pt idx="608">
                  <c:v>1-9-2009</c:v>
                </c:pt>
                <c:pt idx="609">
                  <c:v>1-10-2009</c:v>
                </c:pt>
                <c:pt idx="610">
                  <c:v>1-11-2009</c:v>
                </c:pt>
                <c:pt idx="611">
                  <c:v>1-12-2009</c:v>
                </c:pt>
                <c:pt idx="612">
                  <c:v>1-1-2010</c:v>
                </c:pt>
                <c:pt idx="613">
                  <c:v>1-2-2010</c:v>
                </c:pt>
                <c:pt idx="614">
                  <c:v>1-3-2010</c:v>
                </c:pt>
                <c:pt idx="615">
                  <c:v>1-4-2010</c:v>
                </c:pt>
                <c:pt idx="616">
                  <c:v>1-5-2010</c:v>
                </c:pt>
                <c:pt idx="617">
                  <c:v>1-6-2010</c:v>
                </c:pt>
                <c:pt idx="618">
                  <c:v>1-7-2010</c:v>
                </c:pt>
                <c:pt idx="619">
                  <c:v>1-8-2010</c:v>
                </c:pt>
                <c:pt idx="620">
                  <c:v>1-9-2010</c:v>
                </c:pt>
                <c:pt idx="621">
                  <c:v>1-10-2010</c:v>
                </c:pt>
                <c:pt idx="622">
                  <c:v>1-11-2010</c:v>
                </c:pt>
                <c:pt idx="623">
                  <c:v>1-12-2010</c:v>
                </c:pt>
                <c:pt idx="624">
                  <c:v>1-1-2011</c:v>
                </c:pt>
                <c:pt idx="625">
                  <c:v>1-2-2011</c:v>
                </c:pt>
                <c:pt idx="626">
                  <c:v>1-3-2011</c:v>
                </c:pt>
                <c:pt idx="627">
                  <c:v>1-4-2011</c:v>
                </c:pt>
                <c:pt idx="628">
                  <c:v>1-5-2011</c:v>
                </c:pt>
                <c:pt idx="629">
                  <c:v>1-6-2011</c:v>
                </c:pt>
                <c:pt idx="630">
                  <c:v>1-7-2011</c:v>
                </c:pt>
                <c:pt idx="631">
                  <c:v>1-8-2011</c:v>
                </c:pt>
                <c:pt idx="632">
                  <c:v>1-9-2011</c:v>
                </c:pt>
                <c:pt idx="633">
                  <c:v>1-10-2011</c:v>
                </c:pt>
                <c:pt idx="634">
                  <c:v>1-11-2011</c:v>
                </c:pt>
                <c:pt idx="635">
                  <c:v>1-12-2011</c:v>
                </c:pt>
                <c:pt idx="636">
                  <c:v>1-1-2012</c:v>
                </c:pt>
                <c:pt idx="637">
                  <c:v>1-2-2012</c:v>
                </c:pt>
                <c:pt idx="638">
                  <c:v>1-3-2012</c:v>
                </c:pt>
                <c:pt idx="639">
                  <c:v>1-4-2012</c:v>
                </c:pt>
                <c:pt idx="640">
                  <c:v>1-5-2012</c:v>
                </c:pt>
                <c:pt idx="641">
                  <c:v>1-6-2012</c:v>
                </c:pt>
                <c:pt idx="642">
                  <c:v>1-7-2012</c:v>
                </c:pt>
                <c:pt idx="643">
                  <c:v>1-8-2012</c:v>
                </c:pt>
                <c:pt idx="644">
                  <c:v>1-9-2012</c:v>
                </c:pt>
                <c:pt idx="645">
                  <c:v>1-10-2012</c:v>
                </c:pt>
                <c:pt idx="646">
                  <c:v>1-11-2012</c:v>
                </c:pt>
                <c:pt idx="647">
                  <c:v>1-12-2012</c:v>
                </c:pt>
                <c:pt idx="648">
                  <c:v>1-1-2013</c:v>
                </c:pt>
                <c:pt idx="649">
                  <c:v>1-2-2013</c:v>
                </c:pt>
                <c:pt idx="650">
                  <c:v>1-3-2013</c:v>
                </c:pt>
                <c:pt idx="651">
                  <c:v>1-4-2013</c:v>
                </c:pt>
                <c:pt idx="652">
                  <c:v>1-5-2013</c:v>
                </c:pt>
                <c:pt idx="653">
                  <c:v>1-6-2013</c:v>
                </c:pt>
                <c:pt idx="654">
                  <c:v>1-7-2013</c:v>
                </c:pt>
                <c:pt idx="655">
                  <c:v>1-8-2013</c:v>
                </c:pt>
                <c:pt idx="656">
                  <c:v>1-9-2013</c:v>
                </c:pt>
                <c:pt idx="657">
                  <c:v>1-10-2013</c:v>
                </c:pt>
                <c:pt idx="658">
                  <c:v>1-11-2013</c:v>
                </c:pt>
                <c:pt idx="659">
                  <c:v>1-12-2013</c:v>
                </c:pt>
                <c:pt idx="660">
                  <c:v>1-1-2014</c:v>
                </c:pt>
                <c:pt idx="661">
                  <c:v>1-2-2014</c:v>
                </c:pt>
                <c:pt idx="662">
                  <c:v>1-3-2014</c:v>
                </c:pt>
                <c:pt idx="663">
                  <c:v>1-4-2014</c:v>
                </c:pt>
                <c:pt idx="664">
                  <c:v>1-5-2014</c:v>
                </c:pt>
                <c:pt idx="665">
                  <c:v>1-6-2014</c:v>
                </c:pt>
                <c:pt idx="666">
                  <c:v>1-7-2014</c:v>
                </c:pt>
                <c:pt idx="667">
                  <c:v>1-8-2014</c:v>
                </c:pt>
                <c:pt idx="668">
                  <c:v>1-9-2014</c:v>
                </c:pt>
                <c:pt idx="669">
                  <c:v>1-10-2014</c:v>
                </c:pt>
                <c:pt idx="670">
                  <c:v>1-11-2014</c:v>
                </c:pt>
                <c:pt idx="671">
                  <c:v>1-12-2014</c:v>
                </c:pt>
                <c:pt idx="672">
                  <c:v>1-1-2015</c:v>
                </c:pt>
                <c:pt idx="673">
                  <c:v>1-2-2015</c:v>
                </c:pt>
                <c:pt idx="674">
                  <c:v>1-3-2015</c:v>
                </c:pt>
                <c:pt idx="675">
                  <c:v>1-4-2015</c:v>
                </c:pt>
                <c:pt idx="676">
                  <c:v>1-5-2015</c:v>
                </c:pt>
                <c:pt idx="677">
                  <c:v>1-6-2015</c:v>
                </c:pt>
                <c:pt idx="678">
                  <c:v>1-7-2015</c:v>
                </c:pt>
                <c:pt idx="679">
                  <c:v>1-8-2015</c:v>
                </c:pt>
                <c:pt idx="680">
                  <c:v>1-9-2015</c:v>
                </c:pt>
                <c:pt idx="681">
                  <c:v>1-10-2015</c:v>
                </c:pt>
                <c:pt idx="682">
                  <c:v>1-11-2015</c:v>
                </c:pt>
                <c:pt idx="683">
                  <c:v>1-12-2015</c:v>
                </c:pt>
                <c:pt idx="684">
                  <c:v>1-1-2016</c:v>
                </c:pt>
                <c:pt idx="685">
                  <c:v>1-2-2016</c:v>
                </c:pt>
                <c:pt idx="686">
                  <c:v>1-3-2016</c:v>
                </c:pt>
                <c:pt idx="687">
                  <c:v>1-4-2016</c:v>
                </c:pt>
                <c:pt idx="688">
                  <c:v>1-5-2016</c:v>
                </c:pt>
                <c:pt idx="689">
                  <c:v>1-6-2016</c:v>
                </c:pt>
                <c:pt idx="690">
                  <c:v>1-7-2016</c:v>
                </c:pt>
                <c:pt idx="691">
                  <c:v>1-8-2016</c:v>
                </c:pt>
                <c:pt idx="692">
                  <c:v>1-9-2016</c:v>
                </c:pt>
                <c:pt idx="693">
                  <c:v>1-10-2016</c:v>
                </c:pt>
                <c:pt idx="694">
                  <c:v>1-11-2016</c:v>
                </c:pt>
                <c:pt idx="695">
                  <c:v>1-12-2016</c:v>
                </c:pt>
                <c:pt idx="696">
                  <c:v>1-1-2017</c:v>
                </c:pt>
                <c:pt idx="697">
                  <c:v>1-2-2017</c:v>
                </c:pt>
                <c:pt idx="698">
                  <c:v>1-3-2017</c:v>
                </c:pt>
                <c:pt idx="699">
                  <c:v>1-4-2017</c:v>
                </c:pt>
                <c:pt idx="700">
                  <c:v>1-5-2017</c:v>
                </c:pt>
                <c:pt idx="701">
                  <c:v>1-6-2017</c:v>
                </c:pt>
                <c:pt idx="702">
                  <c:v>1-7-2017</c:v>
                </c:pt>
                <c:pt idx="703">
                  <c:v>1-8-2017</c:v>
                </c:pt>
                <c:pt idx="704">
                  <c:v>1-9-2017</c:v>
                </c:pt>
                <c:pt idx="705">
                  <c:v>1-10-2017</c:v>
                </c:pt>
                <c:pt idx="706">
                  <c:v>1-11-2017</c:v>
                </c:pt>
                <c:pt idx="707">
                  <c:v>1-12-2017</c:v>
                </c:pt>
              </c:strCache>
            </c:strRef>
          </c:cat>
          <c:val>
            <c:numRef>
              <c:f>Datos!$J$4:$J$711</c:f>
              <c:numCache>
                <c:formatCode>0.0</c:formatCode>
                <c:ptCount val="7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0.42990212090152391</c:v>
                </c:pt>
                <c:pt idx="25">
                  <c:v>0.3898339702554674</c:v>
                </c:pt>
                <c:pt idx="26">
                  <c:v>0.35725620125188029</c:v>
                </c:pt>
                <c:pt idx="27">
                  <c:v>0.31438815990234992</c:v>
                </c:pt>
                <c:pt idx="28">
                  <c:v>0.25874167906354728</c:v>
                </c:pt>
                <c:pt idx="29">
                  <c:v>0.16602903873531716</c:v>
                </c:pt>
                <c:pt idx="30">
                  <c:v>6.6786949459798794E-2</c:v>
                </c:pt>
                <c:pt idx="31">
                  <c:v>7.4568713418146748E-2</c:v>
                </c:pt>
                <c:pt idx="32">
                  <c:v>7.7785219720956089E-2</c:v>
                </c:pt>
                <c:pt idx="33">
                  <c:v>5.6374138807566254E-2</c:v>
                </c:pt>
                <c:pt idx="34">
                  <c:v>8.4692189143997343E-2</c:v>
                </c:pt>
                <c:pt idx="35">
                  <c:v>0.10186408002793068</c:v>
                </c:pt>
                <c:pt idx="36">
                  <c:v>0.19727296358437485</c:v>
                </c:pt>
                <c:pt idx="37">
                  <c:v>0.27308376517905497</c:v>
                </c:pt>
                <c:pt idx="38">
                  <c:v>0.54336277119583221</c:v>
                </c:pt>
                <c:pt idx="39">
                  <c:v>0.30488904366668579</c:v>
                </c:pt>
                <c:pt idx="40">
                  <c:v>0.41285455066373777</c:v>
                </c:pt>
                <c:pt idx="41">
                  <c:v>0.43494825926839176</c:v>
                </c:pt>
                <c:pt idx="42">
                  <c:v>0.42955452087593349</c:v>
                </c:pt>
                <c:pt idx="43">
                  <c:v>0.47985742230661588</c:v>
                </c:pt>
                <c:pt idx="44">
                  <c:v>0.46353096891607781</c:v>
                </c:pt>
                <c:pt idx="45">
                  <c:v>0.5403406144335885</c:v>
                </c:pt>
                <c:pt idx="46">
                  <c:v>0.57031136799059778</c:v>
                </c:pt>
                <c:pt idx="47">
                  <c:v>0.71535043912519369</c:v>
                </c:pt>
                <c:pt idx="48">
                  <c:v>0.5658409816112373</c:v>
                </c:pt>
                <c:pt idx="49">
                  <c:v>0.5826533897944679</c:v>
                </c:pt>
                <c:pt idx="50">
                  <c:v>0.31518233658304284</c:v>
                </c:pt>
                <c:pt idx="51">
                  <c:v>0.63686990146161815</c:v>
                </c:pt>
                <c:pt idx="52">
                  <c:v>0.5912982740750754</c:v>
                </c:pt>
                <c:pt idx="53">
                  <c:v>0.44673680476259103</c:v>
                </c:pt>
                <c:pt idx="54">
                  <c:v>0.46129397581558473</c:v>
                </c:pt>
                <c:pt idx="55">
                  <c:v>0.33014393761320737</c:v>
                </c:pt>
                <c:pt idx="56">
                  <c:v>0.40619054709084002</c:v>
                </c:pt>
                <c:pt idx="57">
                  <c:v>0.38980165698833225</c:v>
                </c:pt>
                <c:pt idx="58">
                  <c:v>0.34564664088151398</c:v>
                </c:pt>
                <c:pt idx="59">
                  <c:v>6.2138089998634793E-2</c:v>
                </c:pt>
                <c:pt idx="60">
                  <c:v>0.15336134453781525</c:v>
                </c:pt>
                <c:pt idx="61">
                  <c:v>0.1113243761996161</c:v>
                </c:pt>
                <c:pt idx="62">
                  <c:v>0.18198874296435275</c:v>
                </c:pt>
                <c:pt idx="63">
                  <c:v>0.18478260869565211</c:v>
                </c:pt>
                <c:pt idx="64">
                  <c:v>0.20884955752212409</c:v>
                </c:pt>
                <c:pt idx="65">
                  <c:v>0.36590038314176243</c:v>
                </c:pt>
                <c:pt idx="66">
                  <c:v>0.37115384615384595</c:v>
                </c:pt>
                <c:pt idx="67">
                  <c:v>0.53014553014553023</c:v>
                </c:pt>
                <c:pt idx="68">
                  <c:v>0.5</c:v>
                </c:pt>
                <c:pt idx="69">
                  <c:v>0.40310077519379828</c:v>
                </c:pt>
                <c:pt idx="70">
                  <c:v>0.43238095238095231</c:v>
                </c:pt>
                <c:pt idx="71">
                  <c:v>0.68431001890359155</c:v>
                </c:pt>
                <c:pt idx="72">
                  <c:v>0.48451730418943506</c:v>
                </c:pt>
                <c:pt idx="73">
                  <c:v>0.54576856649395533</c:v>
                </c:pt>
                <c:pt idx="74">
                  <c:v>0.41587301587301595</c:v>
                </c:pt>
                <c:pt idx="75">
                  <c:v>0.4464831804281344</c:v>
                </c:pt>
                <c:pt idx="76">
                  <c:v>0.4304538799414348</c:v>
                </c:pt>
                <c:pt idx="77">
                  <c:v>0.40112201963534377</c:v>
                </c:pt>
                <c:pt idx="78">
                  <c:v>0.46563814866760156</c:v>
                </c:pt>
                <c:pt idx="79">
                  <c:v>0.42255434782608692</c:v>
                </c:pt>
                <c:pt idx="80">
                  <c:v>0.43137254901960786</c:v>
                </c:pt>
                <c:pt idx="81">
                  <c:v>0.66436464088397806</c:v>
                </c:pt>
                <c:pt idx="82">
                  <c:v>0.75664893617021267</c:v>
                </c:pt>
                <c:pt idx="83">
                  <c:v>0.40404040404040398</c:v>
                </c:pt>
                <c:pt idx="84">
                  <c:v>0.59754601226993875</c:v>
                </c:pt>
                <c:pt idx="85">
                  <c:v>0.48156424581005597</c:v>
                </c:pt>
                <c:pt idx="86">
                  <c:v>0.82511210762331832</c:v>
                </c:pt>
                <c:pt idx="87">
                  <c:v>0.80761099365750533</c:v>
                </c:pt>
                <c:pt idx="88">
                  <c:v>0.96622313203684751</c:v>
                </c:pt>
                <c:pt idx="89">
                  <c:v>0.63563563563563563</c:v>
                </c:pt>
                <c:pt idx="90">
                  <c:v>0.68038277511961742</c:v>
                </c:pt>
                <c:pt idx="91">
                  <c:v>0.6743075453677172</c:v>
                </c:pt>
                <c:pt idx="92">
                  <c:v>0.76347031963470324</c:v>
                </c:pt>
                <c:pt idx="93">
                  <c:v>0.66058091286307041</c:v>
                </c:pt>
                <c:pt idx="94">
                  <c:v>0.48296744890234677</c:v>
                </c:pt>
                <c:pt idx="95">
                  <c:v>0.6314948041566748</c:v>
                </c:pt>
                <c:pt idx="96">
                  <c:v>0.52841781874039939</c:v>
                </c:pt>
                <c:pt idx="97">
                  <c:v>0.5565610859728507</c:v>
                </c:pt>
                <c:pt idx="98">
                  <c:v>0.2573710073710076</c:v>
                </c:pt>
                <c:pt idx="99">
                  <c:v>0.23274853801169604</c:v>
                </c:pt>
                <c:pt idx="100">
                  <c:v>9.5262883914627894E-2</c:v>
                </c:pt>
                <c:pt idx="101">
                  <c:v>0.31028151774785817</c:v>
                </c:pt>
                <c:pt idx="102">
                  <c:v>0.39977220956719828</c:v>
                </c:pt>
                <c:pt idx="103">
                  <c:v>0.19395322304620666</c:v>
                </c:pt>
                <c:pt idx="104">
                  <c:v>0.10875194199896421</c:v>
                </c:pt>
                <c:pt idx="105">
                  <c:v>6.4967516241878354E-3</c:v>
                </c:pt>
                <c:pt idx="106">
                  <c:v>0.18172537008677891</c:v>
                </c:pt>
                <c:pt idx="107">
                  <c:v>0.20235178833904954</c:v>
                </c:pt>
                <c:pt idx="108">
                  <c:v>0.16080402010050254</c:v>
                </c:pt>
                <c:pt idx="109">
                  <c:v>0.200096899224806</c:v>
                </c:pt>
                <c:pt idx="110">
                  <c:v>0.29457743038593054</c:v>
                </c:pt>
                <c:pt idx="111">
                  <c:v>0.29506641366223896</c:v>
                </c:pt>
                <c:pt idx="112">
                  <c:v>0.30133079847908739</c:v>
                </c:pt>
                <c:pt idx="113">
                  <c:v>0.30780009341429238</c:v>
                </c:pt>
                <c:pt idx="114">
                  <c:v>0.26159479251423901</c:v>
                </c:pt>
                <c:pt idx="115">
                  <c:v>0.38031533683707597</c:v>
                </c:pt>
                <c:pt idx="116">
                  <c:v>0.42783745913124704</c:v>
                </c:pt>
                <c:pt idx="117">
                  <c:v>0.42552135054617701</c:v>
                </c:pt>
                <c:pt idx="118">
                  <c:v>0.35550755939524836</c:v>
                </c:pt>
                <c:pt idx="119">
                  <c:v>0.36797066014669921</c:v>
                </c:pt>
                <c:pt idx="120">
                  <c:v>0.47186147186147176</c:v>
                </c:pt>
                <c:pt idx="121">
                  <c:v>0.44812272910779183</c:v>
                </c:pt>
                <c:pt idx="122">
                  <c:v>0.41811320754716985</c:v>
                </c:pt>
                <c:pt idx="123">
                  <c:v>0.33699633699633691</c:v>
                </c:pt>
                <c:pt idx="124">
                  <c:v>0.42768444119795457</c:v>
                </c:pt>
                <c:pt idx="125">
                  <c:v>0.39392857142857163</c:v>
                </c:pt>
                <c:pt idx="126">
                  <c:v>0.22863592389551757</c:v>
                </c:pt>
                <c:pt idx="127">
                  <c:v>0.36587054344063707</c:v>
                </c:pt>
                <c:pt idx="128">
                  <c:v>0.32351979064442271</c:v>
                </c:pt>
                <c:pt idx="129">
                  <c:v>0.42946708463949856</c:v>
                </c:pt>
                <c:pt idx="130">
                  <c:v>0.3849585723390696</c:v>
                </c:pt>
                <c:pt idx="131">
                  <c:v>0.43610366398570144</c:v>
                </c:pt>
                <c:pt idx="132">
                  <c:v>0.52499999999999991</c:v>
                </c:pt>
                <c:pt idx="133">
                  <c:v>0.54195706718706416</c:v>
                </c:pt>
                <c:pt idx="134">
                  <c:v>0.60777009047365604</c:v>
                </c:pt>
                <c:pt idx="135">
                  <c:v>0.72465753424657531</c:v>
                </c:pt>
                <c:pt idx="136">
                  <c:v>0.64134049629061152</c:v>
                </c:pt>
                <c:pt idx="137">
                  <c:v>0.73968741993338449</c:v>
                </c:pt>
                <c:pt idx="138">
                  <c:v>0.84724409448818894</c:v>
                </c:pt>
                <c:pt idx="139">
                  <c:v>0.81322858590978209</c:v>
                </c:pt>
                <c:pt idx="140">
                  <c:v>0.90855165595650034</c:v>
                </c:pt>
                <c:pt idx="141">
                  <c:v>0.92738791423001943</c:v>
                </c:pt>
                <c:pt idx="142">
                  <c:v>0.82006442705936489</c:v>
                </c:pt>
                <c:pt idx="143">
                  <c:v>0.66148102053515867</c:v>
                </c:pt>
                <c:pt idx="144">
                  <c:v>0.6082931533269047</c:v>
                </c:pt>
                <c:pt idx="145">
                  <c:v>0.75899475682516715</c:v>
                </c:pt>
                <c:pt idx="146">
                  <c:v>0.81413439258523668</c:v>
                </c:pt>
                <c:pt idx="147">
                  <c:v>0.89007148530579827</c:v>
                </c:pt>
                <c:pt idx="148">
                  <c:v>0.85037406483790501</c:v>
                </c:pt>
                <c:pt idx="149">
                  <c:v>0.80132547864506631</c:v>
                </c:pt>
                <c:pt idx="150">
                  <c:v>0.89386189258312032</c:v>
                </c:pt>
                <c:pt idx="151">
                  <c:v>1.0888888888888886</c:v>
                </c:pt>
                <c:pt idx="152">
                  <c:v>1.071095571095571</c:v>
                </c:pt>
                <c:pt idx="153">
                  <c:v>1.043615676359039</c:v>
                </c:pt>
                <c:pt idx="154">
                  <c:v>1.054614412136536</c:v>
                </c:pt>
                <c:pt idx="155">
                  <c:v>1.3588014981273409</c:v>
                </c:pt>
                <c:pt idx="156">
                  <c:v>1.4218731262741335</c:v>
                </c:pt>
                <c:pt idx="157">
                  <c:v>1.2165690204543123</c:v>
                </c:pt>
                <c:pt idx="158">
                  <c:v>1.1484353617370675</c:v>
                </c:pt>
                <c:pt idx="159">
                  <c:v>1.0826189275508491</c:v>
                </c:pt>
                <c:pt idx="160">
                  <c:v>1.1810141509433962</c:v>
                </c:pt>
                <c:pt idx="161">
                  <c:v>1.2565611969585482</c:v>
                </c:pt>
                <c:pt idx="162">
                  <c:v>1.1823842748893387</c:v>
                </c:pt>
                <c:pt idx="163">
                  <c:v>1.0628930817610063</c:v>
                </c:pt>
                <c:pt idx="164">
                  <c:v>1.0778465578690679</c:v>
                </c:pt>
                <c:pt idx="165">
                  <c:v>1.3307145066501702</c:v>
                </c:pt>
                <c:pt idx="166">
                  <c:v>1.7442776273689393</c:v>
                </c:pt>
                <c:pt idx="167">
                  <c:v>1.7824706255954275</c:v>
                </c:pt>
                <c:pt idx="168">
                  <c:v>2.0533769063180825</c:v>
                </c:pt>
                <c:pt idx="169">
                  <c:v>2.1239972177138879</c:v>
                </c:pt>
                <c:pt idx="170">
                  <c:v>2.1009384687247867</c:v>
                </c:pt>
                <c:pt idx="171">
                  <c:v>2.1944791960934666</c:v>
                </c:pt>
                <c:pt idx="172">
                  <c:v>2.4010350287722551</c:v>
                </c:pt>
                <c:pt idx="173">
                  <c:v>2.7838405797101444</c:v>
                </c:pt>
                <c:pt idx="174">
                  <c:v>3.3275464952387503</c:v>
                </c:pt>
                <c:pt idx="175">
                  <c:v>3.5424558899844314</c:v>
                </c:pt>
                <c:pt idx="176">
                  <c:v>3.6688333182871418</c:v>
                </c:pt>
                <c:pt idx="177">
                  <c:v>3.5165888098524256</c:v>
                </c:pt>
                <c:pt idx="178">
                  <c:v>3.4084977578475337</c:v>
                </c:pt>
                <c:pt idx="179">
                  <c:v>3.6503461918892182</c:v>
                </c:pt>
                <c:pt idx="180">
                  <c:v>4.4179937080400871</c:v>
                </c:pt>
                <c:pt idx="181">
                  <c:v>4.8234647983493897</c:v>
                </c:pt>
                <c:pt idx="182">
                  <c:v>4.7752382778264675</c:v>
                </c:pt>
                <c:pt idx="183">
                  <c:v>4.6641315882561019</c:v>
                </c:pt>
                <c:pt idx="184">
                  <c:v>4.7330206783779794</c:v>
                </c:pt>
                <c:pt idx="185">
                  <c:v>4.1900817741348604</c:v>
                </c:pt>
                <c:pt idx="186">
                  <c:v>3.7715754186393822</c:v>
                </c:pt>
                <c:pt idx="187">
                  <c:v>3.536603999914318</c:v>
                </c:pt>
                <c:pt idx="188">
                  <c:v>3.6533741540444726</c:v>
                </c:pt>
                <c:pt idx="189">
                  <c:v>3.4525142947810092</c:v>
                </c:pt>
                <c:pt idx="190">
                  <c:v>3.3926273656157342</c:v>
                </c:pt>
                <c:pt idx="191">
                  <c:v>3.1958417526321385</c:v>
                </c:pt>
                <c:pt idx="192">
                  <c:v>2.5228340706242931</c:v>
                </c:pt>
                <c:pt idx="193">
                  <c:v>2.3110641540983021</c:v>
                </c:pt>
                <c:pt idx="194">
                  <c:v>2.3504769628033038</c:v>
                </c:pt>
                <c:pt idx="195">
                  <c:v>2.4526597524255602</c:v>
                </c:pt>
                <c:pt idx="196">
                  <c:v>2.3850499240394005</c:v>
                </c:pt>
                <c:pt idx="197">
                  <c:v>2.5441431236059122</c:v>
                </c:pt>
                <c:pt idx="198">
                  <c:v>2.9373028227048357</c:v>
                </c:pt>
                <c:pt idx="199">
                  <c:v>3.092136016305588</c:v>
                </c:pt>
                <c:pt idx="200">
                  <c:v>2.9489120754157714</c:v>
                </c:pt>
                <c:pt idx="201">
                  <c:v>3.1508781515987812</c:v>
                </c:pt>
                <c:pt idx="202">
                  <c:v>2.9505646806549692</c:v>
                </c:pt>
                <c:pt idx="203">
                  <c:v>2.8282652119193874</c:v>
                </c:pt>
                <c:pt idx="204">
                  <c:v>2.7833474936278675</c:v>
                </c:pt>
                <c:pt idx="205">
                  <c:v>2.7959969207082369</c:v>
                </c:pt>
                <c:pt idx="206">
                  <c:v>2.8506723283793347</c:v>
                </c:pt>
                <c:pt idx="207">
                  <c:v>2.9276485788113695</c:v>
                </c:pt>
                <c:pt idx="208">
                  <c:v>3.4891749561146872</c:v>
                </c:pt>
                <c:pt idx="209">
                  <c:v>3.4169703279541901</c:v>
                </c:pt>
                <c:pt idx="210">
                  <c:v>3.035517970401691</c:v>
                </c:pt>
                <c:pt idx="211">
                  <c:v>3.1076923076923073</c:v>
                </c:pt>
                <c:pt idx="212">
                  <c:v>3.1339880743598734</c:v>
                </c:pt>
                <c:pt idx="213">
                  <c:v>2.9701112877583467</c:v>
                </c:pt>
                <c:pt idx="214">
                  <c:v>2.9167643610785463</c:v>
                </c:pt>
                <c:pt idx="215">
                  <c:v>2.7155589508530684</c:v>
                </c:pt>
                <c:pt idx="216">
                  <c:v>2.7323152930608576</c:v>
                </c:pt>
                <c:pt idx="217">
                  <c:v>2.7041168120056782</c:v>
                </c:pt>
                <c:pt idx="218">
                  <c:v>2.4811615511854437</c:v>
                </c:pt>
                <c:pt idx="219">
                  <c:v>2.4820723684210528</c:v>
                </c:pt>
                <c:pt idx="220">
                  <c:v>1.9191866527632953</c:v>
                </c:pt>
                <c:pt idx="221">
                  <c:v>1.6777843252799056</c:v>
                </c:pt>
                <c:pt idx="222">
                  <c:v>1.4167015926236379</c:v>
                </c:pt>
                <c:pt idx="223">
                  <c:v>1.2283707865168538</c:v>
                </c:pt>
                <c:pt idx="224">
                  <c:v>1.0788223315798406</c:v>
                </c:pt>
                <c:pt idx="225">
                  <c:v>1.0865769662021463</c:v>
                </c:pt>
                <c:pt idx="226">
                  <c:v>0.98174199341514523</c:v>
                </c:pt>
                <c:pt idx="227">
                  <c:v>0.9248852032074566</c:v>
                </c:pt>
                <c:pt idx="228">
                  <c:v>0.79446450060168461</c:v>
                </c:pt>
                <c:pt idx="229">
                  <c:v>0.75236791678072823</c:v>
                </c:pt>
                <c:pt idx="230">
                  <c:v>0.77889234992872614</c:v>
                </c:pt>
                <c:pt idx="231">
                  <c:v>0.65769212602144433</c:v>
                </c:pt>
                <c:pt idx="232">
                  <c:v>0.67029826754777644</c:v>
                </c:pt>
                <c:pt idx="233">
                  <c:v>0.56045068438889123</c:v>
                </c:pt>
                <c:pt idx="234">
                  <c:v>0.57706481682202471</c:v>
                </c:pt>
                <c:pt idx="235">
                  <c:v>0.55044329593680397</c:v>
                </c:pt>
                <c:pt idx="236">
                  <c:v>0.61001591771764407</c:v>
                </c:pt>
                <c:pt idx="237">
                  <c:v>0.58050896249952011</c:v>
                </c:pt>
                <c:pt idx="238">
                  <c:v>0.60749886724059809</c:v>
                </c:pt>
                <c:pt idx="239">
                  <c:v>0.59235918251085939</c:v>
                </c:pt>
                <c:pt idx="240">
                  <c:v>0.56387473175965663</c:v>
                </c:pt>
                <c:pt idx="241">
                  <c:v>0.50935732808448142</c:v>
                </c:pt>
                <c:pt idx="242">
                  <c:v>0.47943253991808632</c:v>
                </c:pt>
                <c:pt idx="243">
                  <c:v>0.45342641401909112</c:v>
                </c:pt>
                <c:pt idx="244">
                  <c:v>0.47406971770744222</c:v>
                </c:pt>
                <c:pt idx="245">
                  <c:v>0.50162177407981945</c:v>
                </c:pt>
                <c:pt idx="246">
                  <c:v>0.4799175257731958</c:v>
                </c:pt>
                <c:pt idx="247">
                  <c:v>0.4868695628607822</c:v>
                </c:pt>
                <c:pt idx="248">
                  <c:v>0.47876898116460054</c:v>
                </c:pt>
                <c:pt idx="249">
                  <c:v>0.43985720183597632</c:v>
                </c:pt>
                <c:pt idx="250">
                  <c:v>0.44286284734456105</c:v>
                </c:pt>
                <c:pt idx="251">
                  <c:v>0.5266641325492476</c:v>
                </c:pt>
                <c:pt idx="252">
                  <c:v>0.48646041036855991</c:v>
                </c:pt>
                <c:pt idx="253">
                  <c:v>0.43473400952183816</c:v>
                </c:pt>
                <c:pt idx="254">
                  <c:v>0.32153747392071907</c:v>
                </c:pt>
                <c:pt idx="255">
                  <c:v>0.32089084065244666</c:v>
                </c:pt>
                <c:pt idx="256">
                  <c:v>0.37934786551086286</c:v>
                </c:pt>
                <c:pt idx="257">
                  <c:v>0.41217129977460565</c:v>
                </c:pt>
                <c:pt idx="258">
                  <c:v>0.40908753157972955</c:v>
                </c:pt>
                <c:pt idx="259">
                  <c:v>0.40733449985418479</c:v>
                </c:pt>
                <c:pt idx="260">
                  <c:v>0.35220201258292905</c:v>
                </c:pt>
                <c:pt idx="261">
                  <c:v>0.34119313869351808</c:v>
                </c:pt>
                <c:pt idx="262">
                  <c:v>0.39993813795236632</c:v>
                </c:pt>
                <c:pt idx="263">
                  <c:v>0.37280489769614955</c:v>
                </c:pt>
                <c:pt idx="264">
                  <c:v>0.38554738208567718</c:v>
                </c:pt>
                <c:pt idx="265">
                  <c:v>0.43410953370267769</c:v>
                </c:pt>
                <c:pt idx="266">
                  <c:v>0.32763070010322415</c:v>
                </c:pt>
                <c:pt idx="267">
                  <c:v>0.23453455236285925</c:v>
                </c:pt>
                <c:pt idx="268">
                  <c:v>0.110846699973705</c:v>
                </c:pt>
                <c:pt idx="269">
                  <c:v>0.102468610342626</c:v>
                </c:pt>
                <c:pt idx="270">
                  <c:v>3.8310438473910358E-2</c:v>
                </c:pt>
                <c:pt idx="271">
                  <c:v>6.7230482308449524E-2</c:v>
                </c:pt>
                <c:pt idx="272">
                  <c:v>6.160146048327797E-2</c:v>
                </c:pt>
                <c:pt idx="273">
                  <c:v>6.2803390427324635E-2</c:v>
                </c:pt>
                <c:pt idx="274">
                  <c:v>8.8261971765470904E-3</c:v>
                </c:pt>
                <c:pt idx="275">
                  <c:v>-6.8717926833171572E-2</c:v>
                </c:pt>
                <c:pt idx="276">
                  <c:v>-0.13014782427649385</c:v>
                </c:pt>
                <c:pt idx="277">
                  <c:v>-0.19023953481353306</c:v>
                </c:pt>
                <c:pt idx="278">
                  <c:v>-9.5987834299500308E-2</c:v>
                </c:pt>
                <c:pt idx="279">
                  <c:v>-7.1809853567048942E-2</c:v>
                </c:pt>
                <c:pt idx="280">
                  <c:v>-0.1075617521392811</c:v>
                </c:pt>
                <c:pt idx="281">
                  <c:v>-0.11308030112923462</c:v>
                </c:pt>
                <c:pt idx="282">
                  <c:v>-2.7323514474352439E-2</c:v>
                </c:pt>
                <c:pt idx="283">
                  <c:v>-0.11703457398395689</c:v>
                </c:pt>
                <c:pt idx="284">
                  <c:v>-0.21903101376930145</c:v>
                </c:pt>
                <c:pt idx="285">
                  <c:v>-0.25653161681181369</c:v>
                </c:pt>
                <c:pt idx="286">
                  <c:v>-0.33730245639920231</c:v>
                </c:pt>
                <c:pt idx="287">
                  <c:v>-0.29263374957039756</c:v>
                </c:pt>
                <c:pt idx="288">
                  <c:v>-0.20375068814476172</c:v>
                </c:pt>
                <c:pt idx="289">
                  <c:v>-0.10453342609732763</c:v>
                </c:pt>
                <c:pt idx="290">
                  <c:v>-0.11152989982798744</c:v>
                </c:pt>
                <c:pt idx="291">
                  <c:v>-5.2846318243637058E-2</c:v>
                </c:pt>
                <c:pt idx="292">
                  <c:v>-9.2967123324005918E-3</c:v>
                </c:pt>
                <c:pt idx="293">
                  <c:v>-0.1019111745902197</c:v>
                </c:pt>
                <c:pt idx="294">
                  <c:v>-0.13715277777777779</c:v>
                </c:pt>
                <c:pt idx="295">
                  <c:v>-0.14543905221347186</c:v>
                </c:pt>
                <c:pt idx="296">
                  <c:v>-8.058596856076794E-3</c:v>
                </c:pt>
                <c:pt idx="297">
                  <c:v>-3.1035141329258664E-3</c:v>
                </c:pt>
                <c:pt idx="298">
                  <c:v>0.11763580386495276</c:v>
                </c:pt>
                <c:pt idx="299">
                  <c:v>0.13589544261976494</c:v>
                </c:pt>
                <c:pt idx="300">
                  <c:v>4.8351945651030404E-2</c:v>
                </c:pt>
                <c:pt idx="301">
                  <c:v>7.5058617867003186E-3</c:v>
                </c:pt>
                <c:pt idx="302">
                  <c:v>8.9684821911568013E-2</c:v>
                </c:pt>
                <c:pt idx="303">
                  <c:v>5.9418803418803456E-2</c:v>
                </c:pt>
                <c:pt idx="304">
                  <c:v>4.788359080078175E-2</c:v>
                </c:pt>
                <c:pt idx="305">
                  <c:v>0.15932326613452896</c:v>
                </c:pt>
                <c:pt idx="306">
                  <c:v>0.15511111783482856</c:v>
                </c:pt>
                <c:pt idx="307">
                  <c:v>0.20234170191549938</c:v>
                </c:pt>
                <c:pt idx="308">
                  <c:v>0.2131064144660777</c:v>
                </c:pt>
                <c:pt idx="309">
                  <c:v>0.20768874626818024</c:v>
                </c:pt>
                <c:pt idx="310">
                  <c:v>0.14182774613253657</c:v>
                </c:pt>
                <c:pt idx="311">
                  <c:v>0.17562770007271489</c:v>
                </c:pt>
                <c:pt idx="312">
                  <c:v>0.23998566308243729</c:v>
                </c:pt>
                <c:pt idx="313">
                  <c:v>0.23348205679032752</c:v>
                </c:pt>
                <c:pt idx="314">
                  <c:v>0.21377994931152511</c:v>
                </c:pt>
                <c:pt idx="315">
                  <c:v>0.19696656770362719</c:v>
                </c:pt>
                <c:pt idx="316">
                  <c:v>0.20173993024949222</c:v>
                </c:pt>
                <c:pt idx="317">
                  <c:v>0.24632228057798322</c:v>
                </c:pt>
                <c:pt idx="318">
                  <c:v>0.23759069596877702</c:v>
                </c:pt>
                <c:pt idx="319">
                  <c:v>0.26692795419888182</c:v>
                </c:pt>
                <c:pt idx="320">
                  <c:v>0.30266986898453485</c:v>
                </c:pt>
                <c:pt idx="321">
                  <c:v>0.31810009782407533</c:v>
                </c:pt>
                <c:pt idx="322">
                  <c:v>0.3694303978627993</c:v>
                </c:pt>
                <c:pt idx="323">
                  <c:v>0.34058577405857737</c:v>
                </c:pt>
                <c:pt idx="324">
                  <c:v>0.3156933251627374</c:v>
                </c:pt>
                <c:pt idx="325">
                  <c:v>0.3144139417011822</c:v>
                </c:pt>
                <c:pt idx="326">
                  <c:v>0.3099020557528791</c:v>
                </c:pt>
                <c:pt idx="327">
                  <c:v>0.32276849744955727</c:v>
                </c:pt>
                <c:pt idx="328">
                  <c:v>0.36836006845892988</c:v>
                </c:pt>
                <c:pt idx="329">
                  <c:v>0.34946957943729307</c:v>
                </c:pt>
                <c:pt idx="330">
                  <c:v>0.35445261654055771</c:v>
                </c:pt>
                <c:pt idx="331">
                  <c:v>0.35096554855194118</c:v>
                </c:pt>
                <c:pt idx="332">
                  <c:v>0.34980636224405193</c:v>
                </c:pt>
                <c:pt idx="333">
                  <c:v>0.33961828922163506</c:v>
                </c:pt>
                <c:pt idx="334">
                  <c:v>0.36530939276009988</c:v>
                </c:pt>
                <c:pt idx="335">
                  <c:v>0.37344623568365631</c:v>
                </c:pt>
                <c:pt idx="336">
                  <c:v>0.3337463640118461</c:v>
                </c:pt>
                <c:pt idx="337">
                  <c:v>0.29916083440918673</c:v>
                </c:pt>
                <c:pt idx="338">
                  <c:v>0.28624602515960995</c:v>
                </c:pt>
                <c:pt idx="339">
                  <c:v>0.30700560089353401</c:v>
                </c:pt>
                <c:pt idx="340">
                  <c:v>0.23957645486820534</c:v>
                </c:pt>
                <c:pt idx="341">
                  <c:v>0.28001149657433166</c:v>
                </c:pt>
                <c:pt idx="342">
                  <c:v>0.31141738743173231</c:v>
                </c:pt>
                <c:pt idx="343">
                  <c:v>0.24273567063163326</c:v>
                </c:pt>
                <c:pt idx="344">
                  <c:v>0.20750162607501621</c:v>
                </c:pt>
                <c:pt idx="345">
                  <c:v>0.23270595633815461</c:v>
                </c:pt>
                <c:pt idx="346">
                  <c:v>0.24330412468835205</c:v>
                </c:pt>
                <c:pt idx="347">
                  <c:v>0.23746196103228856</c:v>
                </c:pt>
                <c:pt idx="348">
                  <c:v>0.27501301302620385</c:v>
                </c:pt>
                <c:pt idx="349">
                  <c:v>0.28450947318871855</c:v>
                </c:pt>
                <c:pt idx="350">
                  <c:v>0.27228823303947869</c:v>
                </c:pt>
                <c:pt idx="351">
                  <c:v>0.287931335612166</c:v>
                </c:pt>
                <c:pt idx="352">
                  <c:v>0.31368997631014905</c:v>
                </c:pt>
                <c:pt idx="353">
                  <c:v>0.237624483405247</c:v>
                </c:pt>
                <c:pt idx="354">
                  <c:v>0.24250061067519835</c:v>
                </c:pt>
                <c:pt idx="355">
                  <c:v>0.31170407450963133</c:v>
                </c:pt>
                <c:pt idx="356">
                  <c:v>0.32512179648316386</c:v>
                </c:pt>
                <c:pt idx="357">
                  <c:v>0.38384500926178977</c:v>
                </c:pt>
                <c:pt idx="358">
                  <c:v>0.31273123852968943</c:v>
                </c:pt>
                <c:pt idx="359">
                  <c:v>0.31987714843853965</c:v>
                </c:pt>
                <c:pt idx="360">
                  <c:v>0.30918815565087066</c:v>
                </c:pt>
                <c:pt idx="361">
                  <c:v>0.28132189173232347</c:v>
                </c:pt>
                <c:pt idx="362">
                  <c:v>0.30342330943343176</c:v>
                </c:pt>
                <c:pt idx="363">
                  <c:v>0.31868110579437814</c:v>
                </c:pt>
                <c:pt idx="364">
                  <c:v>0.28109152493857792</c:v>
                </c:pt>
                <c:pt idx="365">
                  <c:v>0.3803674664234542</c:v>
                </c:pt>
                <c:pt idx="366">
                  <c:v>0.28649244785423167</c:v>
                </c:pt>
                <c:pt idx="367">
                  <c:v>0.18730163296224922</c:v>
                </c:pt>
                <c:pt idx="368">
                  <c:v>0.23557839966757599</c:v>
                </c:pt>
                <c:pt idx="369">
                  <c:v>0.17929227541835457</c:v>
                </c:pt>
                <c:pt idx="370">
                  <c:v>0.13805301829064032</c:v>
                </c:pt>
                <c:pt idx="371">
                  <c:v>0.22574244648416708</c:v>
                </c:pt>
                <c:pt idx="372">
                  <c:v>0.19234944205635873</c:v>
                </c:pt>
                <c:pt idx="373">
                  <c:v>0.21474166729559996</c:v>
                </c:pt>
                <c:pt idx="374">
                  <c:v>0.22247732044145696</c:v>
                </c:pt>
                <c:pt idx="375">
                  <c:v>0.23926824251862078</c:v>
                </c:pt>
                <c:pt idx="376">
                  <c:v>0.26361456192093424</c:v>
                </c:pt>
                <c:pt idx="377">
                  <c:v>0.17442843542634678</c:v>
                </c:pt>
                <c:pt idx="378">
                  <c:v>0.15482784068461197</c:v>
                </c:pt>
                <c:pt idx="379">
                  <c:v>0.26846493973227803</c:v>
                </c:pt>
                <c:pt idx="380">
                  <c:v>0.27943208486558802</c:v>
                </c:pt>
                <c:pt idx="381">
                  <c:v>0.28655427784600507</c:v>
                </c:pt>
                <c:pt idx="382">
                  <c:v>0.29410148630456878</c:v>
                </c:pt>
                <c:pt idx="383">
                  <c:v>0.25336250575771535</c:v>
                </c:pt>
                <c:pt idx="384">
                  <c:v>0.34073777356978985</c:v>
                </c:pt>
                <c:pt idx="385">
                  <c:v>0.31711193224551182</c:v>
                </c:pt>
                <c:pt idx="386">
                  <c:v>0.30898789660594494</c:v>
                </c:pt>
                <c:pt idx="387">
                  <c:v>0.31869789551986671</c:v>
                </c:pt>
                <c:pt idx="388">
                  <c:v>0.34105255712795368</c:v>
                </c:pt>
                <c:pt idx="389">
                  <c:v>0.35984283644524839</c:v>
                </c:pt>
                <c:pt idx="390">
                  <c:v>0.34693291332890097</c:v>
                </c:pt>
                <c:pt idx="391">
                  <c:v>0.29448729662017836</c:v>
                </c:pt>
                <c:pt idx="392">
                  <c:v>0.36731865921532325</c:v>
                </c:pt>
                <c:pt idx="393">
                  <c:v>0.30546122472592629</c:v>
                </c:pt>
                <c:pt idx="394">
                  <c:v>0.35048888781055898</c:v>
                </c:pt>
                <c:pt idx="395">
                  <c:v>0.50659803069718357</c:v>
                </c:pt>
                <c:pt idx="396">
                  <c:v>0.39532047071837395</c:v>
                </c:pt>
                <c:pt idx="397">
                  <c:v>0.35360960907280781</c:v>
                </c:pt>
                <c:pt idx="398">
                  <c:v>1.2512409546323355</c:v>
                </c:pt>
                <c:pt idx="399">
                  <c:v>0.83978299124188971</c:v>
                </c:pt>
                <c:pt idx="400">
                  <c:v>0.27743960057487693</c:v>
                </c:pt>
                <c:pt idx="401">
                  <c:v>0.24354562824331216</c:v>
                </c:pt>
                <c:pt idx="402">
                  <c:v>0.33131255526189052</c:v>
                </c:pt>
                <c:pt idx="403">
                  <c:v>0.34018139072782527</c:v>
                </c:pt>
                <c:pt idx="404">
                  <c:v>0.31529545497286682</c:v>
                </c:pt>
                <c:pt idx="405">
                  <c:v>0.30386584860550703</c:v>
                </c:pt>
                <c:pt idx="406">
                  <c:v>0.25310019896966951</c:v>
                </c:pt>
                <c:pt idx="407">
                  <c:v>0.12550049308805544</c:v>
                </c:pt>
                <c:pt idx="408">
                  <c:v>0.14080820807571026</c:v>
                </c:pt>
                <c:pt idx="409">
                  <c:v>0.31239419311647709</c:v>
                </c:pt>
                <c:pt idx="410">
                  <c:v>-0.28981403560174046</c:v>
                </c:pt>
                <c:pt idx="411">
                  <c:v>-0.18383808030020965</c:v>
                </c:pt>
                <c:pt idx="412">
                  <c:v>0.1726188018661492</c:v>
                </c:pt>
                <c:pt idx="413">
                  <c:v>0.16654384408448286</c:v>
                </c:pt>
                <c:pt idx="414">
                  <c:v>0.20498813890618761</c:v>
                </c:pt>
                <c:pt idx="415">
                  <c:v>0.1981719960511299</c:v>
                </c:pt>
                <c:pt idx="416">
                  <c:v>6.1953397928690812E-2</c:v>
                </c:pt>
                <c:pt idx="417">
                  <c:v>0.12850221514523774</c:v>
                </c:pt>
                <c:pt idx="418">
                  <c:v>0.21466922820511902</c:v>
                </c:pt>
                <c:pt idx="419">
                  <c:v>0.1738118127508852</c:v>
                </c:pt>
                <c:pt idx="420">
                  <c:v>0.16483705692653494</c:v>
                </c:pt>
                <c:pt idx="421">
                  <c:v>7.435534430784152E-2</c:v>
                </c:pt>
                <c:pt idx="422">
                  <c:v>0.1318194205835721</c:v>
                </c:pt>
                <c:pt idx="423">
                  <c:v>0.13136306693427802</c:v>
                </c:pt>
                <c:pt idx="424">
                  <c:v>0.11496402835481079</c:v>
                </c:pt>
                <c:pt idx="425">
                  <c:v>0.12743528646911439</c:v>
                </c:pt>
                <c:pt idx="426">
                  <c:v>0.12297737528174468</c:v>
                </c:pt>
                <c:pt idx="427">
                  <c:v>0.13735234615131331</c:v>
                </c:pt>
                <c:pt idx="428">
                  <c:v>0.14803262453362542</c:v>
                </c:pt>
                <c:pt idx="429">
                  <c:v>0.14363783117943085</c:v>
                </c:pt>
                <c:pt idx="430">
                  <c:v>0.16495102414784668</c:v>
                </c:pt>
                <c:pt idx="431">
                  <c:v>0.13277739604531025</c:v>
                </c:pt>
                <c:pt idx="432">
                  <c:v>0.16666067416927333</c:v>
                </c:pt>
                <c:pt idx="433">
                  <c:v>0.16996101417772702</c:v>
                </c:pt>
                <c:pt idx="434">
                  <c:v>0.16622078784194216</c:v>
                </c:pt>
                <c:pt idx="435">
                  <c:v>0.20199338273133649</c:v>
                </c:pt>
                <c:pt idx="436">
                  <c:v>0.1953795527181772</c:v>
                </c:pt>
                <c:pt idx="437">
                  <c:v>0.20573431271615528</c:v>
                </c:pt>
                <c:pt idx="438">
                  <c:v>0.1993692647584997</c:v>
                </c:pt>
                <c:pt idx="439">
                  <c:v>0.20941252193162585</c:v>
                </c:pt>
                <c:pt idx="440">
                  <c:v>0.20554673074392071</c:v>
                </c:pt>
                <c:pt idx="441">
                  <c:v>0.26732073563666381</c:v>
                </c:pt>
                <c:pt idx="442">
                  <c:v>0.19443909704350637</c:v>
                </c:pt>
                <c:pt idx="443">
                  <c:v>0.20982028510354911</c:v>
                </c:pt>
                <c:pt idx="444">
                  <c:v>0.21796365902628834</c:v>
                </c:pt>
                <c:pt idx="445">
                  <c:v>0.19411783672838578</c:v>
                </c:pt>
                <c:pt idx="446">
                  <c:v>0.18974227938953758</c:v>
                </c:pt>
                <c:pt idx="447">
                  <c:v>0.17518281113111778</c:v>
                </c:pt>
                <c:pt idx="448">
                  <c:v>0.18738057289786281</c:v>
                </c:pt>
                <c:pt idx="449">
                  <c:v>0.20603834110863462</c:v>
                </c:pt>
                <c:pt idx="450">
                  <c:v>0.20293419953843306</c:v>
                </c:pt>
                <c:pt idx="451">
                  <c:v>0.14352310088635889</c:v>
                </c:pt>
                <c:pt idx="452">
                  <c:v>0.20311843008393282</c:v>
                </c:pt>
                <c:pt idx="453">
                  <c:v>0.11304895331585052</c:v>
                </c:pt>
                <c:pt idx="454">
                  <c:v>0.16545683960513613</c:v>
                </c:pt>
                <c:pt idx="455">
                  <c:v>0.15848389139418018</c:v>
                </c:pt>
                <c:pt idx="456">
                  <c:v>0.13553198687592949</c:v>
                </c:pt>
                <c:pt idx="457">
                  <c:v>0.16105610315218266</c:v>
                </c:pt>
                <c:pt idx="458">
                  <c:v>0.14722469376327929</c:v>
                </c:pt>
                <c:pt idx="459">
                  <c:v>0.13461958104699856</c:v>
                </c:pt>
                <c:pt idx="460">
                  <c:v>0.13227005580584761</c:v>
                </c:pt>
                <c:pt idx="461">
                  <c:v>0.16044555219385814</c:v>
                </c:pt>
                <c:pt idx="462">
                  <c:v>0.14808439945090757</c:v>
                </c:pt>
                <c:pt idx="463">
                  <c:v>0.17921538501981837</c:v>
                </c:pt>
                <c:pt idx="464">
                  <c:v>0.17756830500449672</c:v>
                </c:pt>
                <c:pt idx="465">
                  <c:v>0.15222622783713602</c:v>
                </c:pt>
                <c:pt idx="466">
                  <c:v>0.17288296271496084</c:v>
                </c:pt>
                <c:pt idx="467">
                  <c:v>0.18935970493927656</c:v>
                </c:pt>
                <c:pt idx="468">
                  <c:v>0.17026721885404061</c:v>
                </c:pt>
                <c:pt idx="469">
                  <c:v>0.17180771124608851</c:v>
                </c:pt>
                <c:pt idx="470">
                  <c:v>0.17951304472824492</c:v>
                </c:pt>
                <c:pt idx="471">
                  <c:v>0.21133753419320533</c:v>
                </c:pt>
                <c:pt idx="472">
                  <c:v>0.17695969871256922</c:v>
                </c:pt>
                <c:pt idx="473">
                  <c:v>0.13977638422004057</c:v>
                </c:pt>
                <c:pt idx="474">
                  <c:v>0.13815258012761311</c:v>
                </c:pt>
                <c:pt idx="475">
                  <c:v>0.11953977434576379</c:v>
                </c:pt>
                <c:pt idx="476">
                  <c:v>0.11228554447498795</c:v>
                </c:pt>
                <c:pt idx="477">
                  <c:v>8.0314335480212273E-2</c:v>
                </c:pt>
                <c:pt idx="478">
                  <c:v>7.2935565968728966E-2</c:v>
                </c:pt>
                <c:pt idx="479">
                  <c:v>3.5999371409613845E-2</c:v>
                </c:pt>
                <c:pt idx="480">
                  <c:v>2.2228208858701803E-2</c:v>
                </c:pt>
                <c:pt idx="481">
                  <c:v>1.1724650029599104E-2</c:v>
                </c:pt>
                <c:pt idx="482">
                  <c:v>2.7000753189719395E-2</c:v>
                </c:pt>
                <c:pt idx="483">
                  <c:v>-1.3183349198961802E-2</c:v>
                </c:pt>
                <c:pt idx="484">
                  <c:v>3.2079873786839963E-2</c:v>
                </c:pt>
                <c:pt idx="485">
                  <c:v>4.3405490792817636E-2</c:v>
                </c:pt>
                <c:pt idx="486">
                  <c:v>3.1449775676234415E-2</c:v>
                </c:pt>
                <c:pt idx="487">
                  <c:v>4.8791784206353661E-2</c:v>
                </c:pt>
                <c:pt idx="488">
                  <c:v>2.7656673132694376E-2</c:v>
                </c:pt>
                <c:pt idx="489">
                  <c:v>9.3011100229023702E-2</c:v>
                </c:pt>
                <c:pt idx="490">
                  <c:v>9.9954742822110365E-2</c:v>
                </c:pt>
                <c:pt idx="491">
                  <c:v>0.11390409878394259</c:v>
                </c:pt>
                <c:pt idx="492">
                  <c:v>0.14267964224707685</c:v>
                </c:pt>
                <c:pt idx="493">
                  <c:v>8.2608245672303848E-2</c:v>
                </c:pt>
                <c:pt idx="494">
                  <c:v>8.5049515743343296E-2</c:v>
                </c:pt>
                <c:pt idx="495">
                  <c:v>5.5726957725043658E-2</c:v>
                </c:pt>
                <c:pt idx="496">
                  <c:v>5.2270529121747566E-2</c:v>
                </c:pt>
                <c:pt idx="497">
                  <c:v>4.6079342263895429E-2</c:v>
                </c:pt>
                <c:pt idx="498">
                  <c:v>6.2020716209274296E-2</c:v>
                </c:pt>
                <c:pt idx="499">
                  <c:v>5.2033531094879848E-2</c:v>
                </c:pt>
                <c:pt idx="500">
                  <c:v>6.0094940848860912E-2</c:v>
                </c:pt>
                <c:pt idx="501">
                  <c:v>6.421134602388312E-2</c:v>
                </c:pt>
                <c:pt idx="502">
                  <c:v>1.5448278763086076E-2</c:v>
                </c:pt>
                <c:pt idx="503">
                  <c:v>1.84412512694625E-2</c:v>
                </c:pt>
                <c:pt idx="504">
                  <c:v>-1.1006426956388093E-3</c:v>
                </c:pt>
                <c:pt idx="505">
                  <c:v>4.505485648090013E-2</c:v>
                </c:pt>
                <c:pt idx="506">
                  <c:v>9.1260828428854079E-2</c:v>
                </c:pt>
                <c:pt idx="507">
                  <c:v>7.6960459523222502E-2</c:v>
                </c:pt>
                <c:pt idx="508">
                  <c:v>7.2117127561588834E-2</c:v>
                </c:pt>
                <c:pt idx="509">
                  <c:v>8.6735440871416269E-2</c:v>
                </c:pt>
                <c:pt idx="510">
                  <c:v>6.263485287430659E-2</c:v>
                </c:pt>
                <c:pt idx="511">
                  <c:v>9.8327695262081738E-2</c:v>
                </c:pt>
                <c:pt idx="512">
                  <c:v>8.7670551494430926E-2</c:v>
                </c:pt>
                <c:pt idx="513">
                  <c:v>6.7553175028882695E-2</c:v>
                </c:pt>
                <c:pt idx="514">
                  <c:v>9.220190968356623E-2</c:v>
                </c:pt>
                <c:pt idx="515">
                  <c:v>8.7810148186533432E-2</c:v>
                </c:pt>
                <c:pt idx="516">
                  <c:v>8.8042057876725144E-2</c:v>
                </c:pt>
                <c:pt idx="517">
                  <c:v>9.036642697378916E-2</c:v>
                </c:pt>
                <c:pt idx="518">
                  <c:v>5.4857744171994627E-2</c:v>
                </c:pt>
                <c:pt idx="519">
                  <c:v>7.2555818124287574E-2</c:v>
                </c:pt>
                <c:pt idx="520">
                  <c:v>8.5894027469934242E-2</c:v>
                </c:pt>
                <c:pt idx="521">
                  <c:v>7.235883199094828E-2</c:v>
                </c:pt>
                <c:pt idx="522">
                  <c:v>0.10183311856841715</c:v>
                </c:pt>
                <c:pt idx="523">
                  <c:v>9.0936200123540534E-2</c:v>
                </c:pt>
                <c:pt idx="524">
                  <c:v>8.8322756214141984E-2</c:v>
                </c:pt>
                <c:pt idx="525">
                  <c:v>9.026889532250415E-2</c:v>
                </c:pt>
                <c:pt idx="526">
                  <c:v>6.0794693901981445E-2</c:v>
                </c:pt>
                <c:pt idx="527">
                  <c:v>5.9153589226148329E-2</c:v>
                </c:pt>
                <c:pt idx="528">
                  <c:v>7.0919247661022977E-2</c:v>
                </c:pt>
                <c:pt idx="529">
                  <c:v>5.7877940450732135E-2</c:v>
                </c:pt>
                <c:pt idx="530">
                  <c:v>7.6458748069474503E-2</c:v>
                </c:pt>
                <c:pt idx="531">
                  <c:v>8.4687602631906778E-2</c:v>
                </c:pt>
                <c:pt idx="532">
                  <c:v>5.0628795522892345E-2</c:v>
                </c:pt>
                <c:pt idx="533">
                  <c:v>8.1367282090736959E-2</c:v>
                </c:pt>
                <c:pt idx="534">
                  <c:v>4.5923349049468154E-2</c:v>
                </c:pt>
                <c:pt idx="535">
                  <c:v>5.6467943389805875E-2</c:v>
                </c:pt>
                <c:pt idx="536">
                  <c:v>3.457362213477766E-2</c:v>
                </c:pt>
                <c:pt idx="537">
                  <c:v>4.746862261896645E-2</c:v>
                </c:pt>
                <c:pt idx="538">
                  <c:v>9.4507104178037649E-2</c:v>
                </c:pt>
                <c:pt idx="539">
                  <c:v>7.3161208528837784E-2</c:v>
                </c:pt>
                <c:pt idx="540">
                  <c:v>9.8865500819323104E-2</c:v>
                </c:pt>
                <c:pt idx="541">
                  <c:v>0.10358626037448704</c:v>
                </c:pt>
                <c:pt idx="542">
                  <c:v>7.5506668691836198E-2</c:v>
                </c:pt>
                <c:pt idx="543">
                  <c:v>9.9150648889631432E-2</c:v>
                </c:pt>
                <c:pt idx="544">
                  <c:v>0.12890960267068152</c:v>
                </c:pt>
                <c:pt idx="545">
                  <c:v>0.10021041137917908</c:v>
                </c:pt>
                <c:pt idx="546">
                  <c:v>0.17061839946143809</c:v>
                </c:pt>
                <c:pt idx="547">
                  <c:v>0.1336230453022571</c:v>
                </c:pt>
                <c:pt idx="548">
                  <c:v>0.13060410910590292</c:v>
                </c:pt>
                <c:pt idx="549">
                  <c:v>0.16559663130552771</c:v>
                </c:pt>
                <c:pt idx="550">
                  <c:v>0.14614293494544373</c:v>
                </c:pt>
                <c:pt idx="551">
                  <c:v>0.13945240650552648</c:v>
                </c:pt>
                <c:pt idx="552">
                  <c:v>0.13982925833351034</c:v>
                </c:pt>
                <c:pt idx="553">
                  <c:v>0.1481774424450566</c:v>
                </c:pt>
                <c:pt idx="554">
                  <c:v>0.16928027115073019</c:v>
                </c:pt>
                <c:pt idx="555">
                  <c:v>0.13893306423001373</c:v>
                </c:pt>
                <c:pt idx="556">
                  <c:v>0.13902370820217502</c:v>
                </c:pt>
                <c:pt idx="557">
                  <c:v>0.23205306120541835</c:v>
                </c:pt>
                <c:pt idx="558">
                  <c:v>0.14792546524411576</c:v>
                </c:pt>
                <c:pt idx="559">
                  <c:v>0.14094541186224752</c:v>
                </c:pt>
                <c:pt idx="560">
                  <c:v>0.15315715684353037</c:v>
                </c:pt>
                <c:pt idx="561">
                  <c:v>0.18481189649634433</c:v>
                </c:pt>
                <c:pt idx="562">
                  <c:v>0.229481633852745</c:v>
                </c:pt>
                <c:pt idx="563">
                  <c:v>0.22983448485308622</c:v>
                </c:pt>
                <c:pt idx="564">
                  <c:v>0.14208529706537676</c:v>
                </c:pt>
                <c:pt idx="565">
                  <c:v>0.14570641991671374</c:v>
                </c:pt>
                <c:pt idx="566">
                  <c:v>0.18211779203185952</c:v>
                </c:pt>
                <c:pt idx="567">
                  <c:v>0.25933842542933028</c:v>
                </c:pt>
                <c:pt idx="568">
                  <c:v>0.17764342880950035</c:v>
                </c:pt>
                <c:pt idx="569">
                  <c:v>0.10393533381143749</c:v>
                </c:pt>
                <c:pt idx="570">
                  <c:v>0.13081466482208026</c:v>
                </c:pt>
                <c:pt idx="571">
                  <c:v>0.12863902281699446</c:v>
                </c:pt>
                <c:pt idx="572">
                  <c:v>0.19029976031832385</c:v>
                </c:pt>
                <c:pt idx="573">
                  <c:v>0.14990026982168558</c:v>
                </c:pt>
                <c:pt idx="574">
                  <c:v>9.0907672407994244E-2</c:v>
                </c:pt>
                <c:pt idx="575">
                  <c:v>0.20180687712279899</c:v>
                </c:pt>
                <c:pt idx="576">
                  <c:v>0.10086604789059872</c:v>
                </c:pt>
                <c:pt idx="577">
                  <c:v>0.16070942179849768</c:v>
                </c:pt>
                <c:pt idx="578">
                  <c:v>0.19644554789000113</c:v>
                </c:pt>
                <c:pt idx="579">
                  <c:v>0.193645964372128</c:v>
                </c:pt>
                <c:pt idx="580">
                  <c:v>0.28590046387873724</c:v>
                </c:pt>
                <c:pt idx="581">
                  <c:v>0.25958609654878639</c:v>
                </c:pt>
                <c:pt idx="582">
                  <c:v>0.26350816752317563</c:v>
                </c:pt>
                <c:pt idx="583">
                  <c:v>0.26708387319638716</c:v>
                </c:pt>
                <c:pt idx="584">
                  <c:v>0.36443857014456715</c:v>
                </c:pt>
                <c:pt idx="585">
                  <c:v>0.17666353245475941</c:v>
                </c:pt>
                <c:pt idx="586">
                  <c:v>0.16711137070929882</c:v>
                </c:pt>
                <c:pt idx="587">
                  <c:v>4.4664909721637613E-2</c:v>
                </c:pt>
                <c:pt idx="588">
                  <c:v>0.23409767758821753</c:v>
                </c:pt>
                <c:pt idx="589">
                  <c:v>0.15519824573797236</c:v>
                </c:pt>
                <c:pt idx="590">
                  <c:v>0.12788304855354538</c:v>
                </c:pt>
                <c:pt idx="591">
                  <c:v>4.5548933098605193E-2</c:v>
                </c:pt>
                <c:pt idx="592">
                  <c:v>5.4778546770529513E-2</c:v>
                </c:pt>
                <c:pt idx="593">
                  <c:v>7.5210639190975259E-2</c:v>
                </c:pt>
                <c:pt idx="594">
                  <c:v>6.4279260856456411E-2</c:v>
                </c:pt>
                <c:pt idx="595">
                  <c:v>0.11012616773121242</c:v>
                </c:pt>
                <c:pt idx="596">
                  <c:v>-4.1769770156438679E-2</c:v>
                </c:pt>
                <c:pt idx="597">
                  <c:v>0.11405317160777306</c:v>
                </c:pt>
                <c:pt idx="598">
                  <c:v>0.17698817766619901</c:v>
                </c:pt>
                <c:pt idx="599">
                  <c:v>0.17128524539647505</c:v>
                </c:pt>
                <c:pt idx="600">
                  <c:v>0.1492682186479537</c:v>
                </c:pt>
                <c:pt idx="601">
                  <c:v>0.10901264618807049</c:v>
                </c:pt>
                <c:pt idx="602">
                  <c:v>7.9056860219721026E-2</c:v>
                </c:pt>
                <c:pt idx="603">
                  <c:v>0.12350459671714176</c:v>
                </c:pt>
                <c:pt idx="604">
                  <c:v>0.10777925634939356</c:v>
                </c:pt>
                <c:pt idx="605">
                  <c:v>0.12387394041701372</c:v>
                </c:pt>
                <c:pt idx="606">
                  <c:v>0.10885450200086999</c:v>
                </c:pt>
                <c:pt idx="607">
                  <c:v>0.15407712242304172</c:v>
                </c:pt>
                <c:pt idx="608">
                  <c:v>0.15516480366752172</c:v>
                </c:pt>
                <c:pt idx="609">
                  <c:v>0.1124122534347618</c:v>
                </c:pt>
                <c:pt idx="610">
                  <c:v>0.10192882930996472</c:v>
                </c:pt>
                <c:pt idx="611">
                  <c:v>0.10440212452053688</c:v>
                </c:pt>
                <c:pt idx="612">
                  <c:v>0.1154600585397938</c:v>
                </c:pt>
                <c:pt idx="613">
                  <c:v>0.18907271365120604</c:v>
                </c:pt>
                <c:pt idx="614">
                  <c:v>0.20087717603848243</c:v>
                </c:pt>
                <c:pt idx="615">
                  <c:v>0.17267955129257362</c:v>
                </c:pt>
                <c:pt idx="616">
                  <c:v>0.18311428192636758</c:v>
                </c:pt>
                <c:pt idx="617">
                  <c:v>0.18682764182880529</c:v>
                </c:pt>
                <c:pt idx="618">
                  <c:v>0.20064165404053624</c:v>
                </c:pt>
                <c:pt idx="619">
                  <c:v>0.16130663911703924</c:v>
                </c:pt>
                <c:pt idx="620">
                  <c:v>0.15516564466635274</c:v>
                </c:pt>
                <c:pt idx="621">
                  <c:v>0.20878094889131082</c:v>
                </c:pt>
                <c:pt idx="622">
                  <c:v>0.16926342443006948</c:v>
                </c:pt>
                <c:pt idx="623">
                  <c:v>0.18157544950987403</c:v>
                </c:pt>
                <c:pt idx="624">
                  <c:v>0.18829199804082308</c:v>
                </c:pt>
                <c:pt idx="625">
                  <c:v>0.14322766997739089</c:v>
                </c:pt>
                <c:pt idx="626">
                  <c:v>0.10832666292977322</c:v>
                </c:pt>
                <c:pt idx="627">
                  <c:v>0.1449848684033479</c:v>
                </c:pt>
                <c:pt idx="628">
                  <c:v>0.16064792932787131</c:v>
                </c:pt>
                <c:pt idx="629">
                  <c:v>0.1091246239247845</c:v>
                </c:pt>
                <c:pt idx="630">
                  <c:v>0.15081619114654532</c:v>
                </c:pt>
                <c:pt idx="631">
                  <c:v>0.10630285334941969</c:v>
                </c:pt>
                <c:pt idx="632">
                  <c:v>0.12661107401921678</c:v>
                </c:pt>
                <c:pt idx="633">
                  <c:v>0.16485999243113758</c:v>
                </c:pt>
                <c:pt idx="634">
                  <c:v>0.15283523763073803</c:v>
                </c:pt>
                <c:pt idx="635">
                  <c:v>0.20100022766191228</c:v>
                </c:pt>
                <c:pt idx="636">
                  <c:v>0.14316536792895929</c:v>
                </c:pt>
                <c:pt idx="637">
                  <c:v>0.13937854749477219</c:v>
                </c:pt>
                <c:pt idx="638">
                  <c:v>0.14808967735609979</c:v>
                </c:pt>
                <c:pt idx="639">
                  <c:v>0.14636683971108866</c:v>
                </c:pt>
                <c:pt idx="640">
                  <c:v>0.12329273765765891</c:v>
                </c:pt>
                <c:pt idx="641">
                  <c:v>0.15168772743757586</c:v>
                </c:pt>
                <c:pt idx="642">
                  <c:v>0.14735390137510729</c:v>
                </c:pt>
                <c:pt idx="643">
                  <c:v>0.15781904682933567</c:v>
                </c:pt>
                <c:pt idx="644">
                  <c:v>0.18224768982327877</c:v>
                </c:pt>
                <c:pt idx="645">
                  <c:v>0.1220164660730525</c:v>
                </c:pt>
                <c:pt idx="646">
                  <c:v>0.1475673980344121</c:v>
                </c:pt>
                <c:pt idx="647">
                  <c:v>0.13987895130818595</c:v>
                </c:pt>
                <c:pt idx="648">
                  <c:v>0.16280976019177595</c:v>
                </c:pt>
                <c:pt idx="649">
                  <c:v>0.152220831696946</c:v>
                </c:pt>
                <c:pt idx="650">
                  <c:v>0.16930162423118622</c:v>
                </c:pt>
                <c:pt idx="651">
                  <c:v>0.12995799853129131</c:v>
                </c:pt>
                <c:pt idx="652">
                  <c:v>0.10959151735547135</c:v>
                </c:pt>
                <c:pt idx="653">
                  <c:v>0.14296947377486635</c:v>
                </c:pt>
                <c:pt idx="654">
                  <c:v>0.13139984215709322</c:v>
                </c:pt>
                <c:pt idx="655">
                  <c:v>0.13654546547583557</c:v>
                </c:pt>
                <c:pt idx="656">
                  <c:v>0.11086497598808887</c:v>
                </c:pt>
                <c:pt idx="657">
                  <c:v>0.10370511203417121</c:v>
                </c:pt>
                <c:pt idx="658">
                  <c:v>9.5442298897842059E-2</c:v>
                </c:pt>
                <c:pt idx="659">
                  <c:v>8.3199994203308814E-2</c:v>
                </c:pt>
                <c:pt idx="660">
                  <c:v>6.2120158675527781E-2</c:v>
                </c:pt>
                <c:pt idx="661">
                  <c:v>8.9762163571299514E-2</c:v>
                </c:pt>
                <c:pt idx="662">
                  <c:v>6.4672709818262009E-2</c:v>
                </c:pt>
                <c:pt idx="663">
                  <c:v>8.3331182938024773E-2</c:v>
                </c:pt>
                <c:pt idx="664">
                  <c:v>8.9031266858981661E-2</c:v>
                </c:pt>
                <c:pt idx="665">
                  <c:v>6.0569949711147153E-2</c:v>
                </c:pt>
                <c:pt idx="666">
                  <c:v>3.2419094616505495E-2</c:v>
                </c:pt>
                <c:pt idx="667">
                  <c:v>7.3125255299473002E-2</c:v>
                </c:pt>
                <c:pt idx="668">
                  <c:v>5.012224617243155E-2</c:v>
                </c:pt>
                <c:pt idx="669">
                  <c:v>5.3713937121940836E-2</c:v>
                </c:pt>
                <c:pt idx="670">
                  <c:v>8.0495324276433022E-2</c:v>
                </c:pt>
                <c:pt idx="671">
                  <c:v>5.0426501873004792E-2</c:v>
                </c:pt>
                <c:pt idx="672">
                  <c:v>9.5338560402362882E-2</c:v>
                </c:pt>
                <c:pt idx="673">
                  <c:v>0.12011110488319732</c:v>
                </c:pt>
                <c:pt idx="674">
                  <c:v>0.10639809990875571</c:v>
                </c:pt>
                <c:pt idx="675">
                  <c:v>0.11110551328009821</c:v>
                </c:pt>
                <c:pt idx="676">
                  <c:v>0.1558134083064644</c:v>
                </c:pt>
                <c:pt idx="677">
                  <c:v>0.13079108568197984</c:v>
                </c:pt>
                <c:pt idx="678">
                  <c:v>0.15584016435532821</c:v>
                </c:pt>
                <c:pt idx="679">
                  <c:v>0.13997018243616699</c:v>
                </c:pt>
                <c:pt idx="680">
                  <c:v>0.13763813714506079</c:v>
                </c:pt>
                <c:pt idx="681">
                  <c:v>0.15751276491272881</c:v>
                </c:pt>
                <c:pt idx="682">
                  <c:v>0.12662695452071104</c:v>
                </c:pt>
                <c:pt idx="683">
                  <c:v>0.11322102391121414</c:v>
                </c:pt>
                <c:pt idx="684">
                  <c:v>0.11462324877535868</c:v>
                </c:pt>
                <c:pt idx="685">
                  <c:v>8.9205449597737241E-2</c:v>
                </c:pt>
                <c:pt idx="686">
                  <c:v>0.12233598054430717</c:v>
                </c:pt>
                <c:pt idx="687">
                  <c:v>0.10564000770709869</c:v>
                </c:pt>
                <c:pt idx="688">
                  <c:v>6.2704968898291025E-2</c:v>
                </c:pt>
                <c:pt idx="689">
                  <c:v>7.3188560554070081E-2</c:v>
                </c:pt>
                <c:pt idx="690">
                  <c:v>6.3733129901032415E-2</c:v>
                </c:pt>
                <c:pt idx="691">
                  <c:v>6.3198371526283603E-2</c:v>
                </c:pt>
                <c:pt idx="692">
                  <c:v>5.8465307276742706E-2</c:v>
                </c:pt>
                <c:pt idx="693">
                  <c:v>7.1917319169240823E-2</c:v>
                </c:pt>
                <c:pt idx="694">
                  <c:v>6.6904938546417103E-2</c:v>
                </c:pt>
                <c:pt idx="695">
                  <c:v>4.8423070180152017E-2</c:v>
                </c:pt>
                <c:pt idx="696">
                  <c:v>4.1053574627035516E-2</c:v>
                </c:pt>
                <c:pt idx="697">
                  <c:v>3.4733461860173565E-2</c:v>
                </c:pt>
                <c:pt idx="698">
                  <c:v>2.0649811274360719E-2</c:v>
                </c:pt>
                <c:pt idx="699">
                  <c:v>3.7963472658176567E-2</c:v>
                </c:pt>
                <c:pt idx="700">
                  <c:v>3.0537980100328266E-2</c:v>
                </c:pt>
                <c:pt idx="701">
                  <c:v>3.0170902759439899E-2</c:v>
                </c:pt>
                <c:pt idx="702">
                  <c:v>7.5197227761425678E-2</c:v>
                </c:pt>
                <c:pt idx="703">
                  <c:v>3.0537302390826859E-2</c:v>
                </c:pt>
                <c:pt idx="704">
                  <c:v>5.829065549937229E-2</c:v>
                </c:pt>
                <c:pt idx="705">
                  <c:v>5.7967084077891862E-2</c:v>
                </c:pt>
                <c:pt idx="706">
                  <c:v>5.0079100326815063E-2</c:v>
                </c:pt>
                <c:pt idx="707">
                  <c:v>0.10432355313719133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F-4497-B9F8-2DC68CFFF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960584"/>
        <c:axId val="470959928"/>
      </c:lineChart>
      <c:catAx>
        <c:axId val="47096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59928"/>
        <c:crosses val="autoZero"/>
        <c:auto val="1"/>
        <c:lblAlgn val="ctr"/>
        <c:lblOffset val="100"/>
        <c:noMultiLvlLbl val="0"/>
      </c:catAx>
      <c:valAx>
        <c:axId val="47095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6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5-A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Datos!$M$3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Datos!$L$4:$L$87</c:f>
              <c:numCache>
                <c:formatCode>mmm\.yyyy</c:formatCode>
                <c:ptCount val="84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</c:numCache>
            </c:numRef>
          </c:cat>
          <c:val>
            <c:numRef>
              <c:f>Datos!$M$4:$M$87</c:f>
              <c:numCache>
                <c:formatCode>#,##0.0</c:formatCode>
                <c:ptCount val="84"/>
                <c:pt idx="0">
                  <c:v>375.10429010000001</c:v>
                </c:pt>
                <c:pt idx="1">
                  <c:v>344.79070689999998</c:v>
                </c:pt>
                <c:pt idx="2">
                  <c:v>371.89779700000003</c:v>
                </c:pt>
                <c:pt idx="3">
                  <c:v>394.25072249999999</c:v>
                </c:pt>
                <c:pt idx="4">
                  <c:v>427.41095580000001</c:v>
                </c:pt>
                <c:pt idx="5">
                  <c:v>422.86375529999998</c:v>
                </c:pt>
                <c:pt idx="6">
                  <c:v>412.51076690000002</c:v>
                </c:pt>
                <c:pt idx="7">
                  <c:v>403.32187570000002</c:v>
                </c:pt>
                <c:pt idx="8">
                  <c:v>387.37316950000002</c:v>
                </c:pt>
                <c:pt idx="9">
                  <c:v>344.40938160000002</c:v>
                </c:pt>
                <c:pt idx="10">
                  <c:v>338.22146989999999</c:v>
                </c:pt>
                <c:pt idx="11">
                  <c:v>340.7000031</c:v>
                </c:pt>
                <c:pt idx="12">
                  <c:v>327.32381959999998</c:v>
                </c:pt>
                <c:pt idx="13">
                  <c:v>303.5399559</c:v>
                </c:pt>
                <c:pt idx="14">
                  <c:v>278.16247090000002</c:v>
                </c:pt>
                <c:pt idx="15">
                  <c:v>250.37314319999999</c:v>
                </c:pt>
                <c:pt idx="16">
                  <c:v>231.8716508</c:v>
                </c:pt>
                <c:pt idx="17">
                  <c:v>211.28405530000001</c:v>
                </c:pt>
                <c:pt idx="18">
                  <c:v>210.05595210000001</c:v>
                </c:pt>
                <c:pt idx="19">
                  <c:v>200.25526880000001</c:v>
                </c:pt>
                <c:pt idx="20">
                  <c:v>195.83024800000001</c:v>
                </c:pt>
                <c:pt idx="21">
                  <c:v>191.20068079999999</c:v>
                </c:pt>
                <c:pt idx="22">
                  <c:v>179.46244100000001</c:v>
                </c:pt>
                <c:pt idx="23">
                  <c:v>174.32040789999999</c:v>
                </c:pt>
                <c:pt idx="24">
                  <c:v>163.02146020000001</c:v>
                </c:pt>
                <c:pt idx="25">
                  <c:v>152.92471330000001</c:v>
                </c:pt>
                <c:pt idx="26">
                  <c:v>136.3491449</c:v>
                </c:pt>
                <c:pt idx="27">
                  <c:v>121.1431718</c:v>
                </c:pt>
                <c:pt idx="28">
                  <c:v>109.025864</c:v>
                </c:pt>
                <c:pt idx="29">
                  <c:v>92.264285740000005</c:v>
                </c:pt>
                <c:pt idx="30">
                  <c:v>83.494985009999994</c:v>
                </c:pt>
                <c:pt idx="31">
                  <c:v>79.902122030000001</c:v>
                </c:pt>
                <c:pt idx="32">
                  <c:v>73.403341440000005</c:v>
                </c:pt>
                <c:pt idx="33">
                  <c:v>69.317647570000005</c:v>
                </c:pt>
                <c:pt idx="34">
                  <c:v>66.672753839999999</c:v>
                </c:pt>
                <c:pt idx="35">
                  <c:v>63.491682400000002</c:v>
                </c:pt>
                <c:pt idx="36">
                  <c:v>57.156468150000002</c:v>
                </c:pt>
                <c:pt idx="37">
                  <c:v>52.083949439999998</c:v>
                </c:pt>
                <c:pt idx="38">
                  <c:v>47.530655469999999</c:v>
                </c:pt>
                <c:pt idx="39">
                  <c:v>44.586523739999997</c:v>
                </c:pt>
                <c:pt idx="40">
                  <c:v>42.204265319999998</c:v>
                </c:pt>
                <c:pt idx="41">
                  <c:v>40.401356700000001</c:v>
                </c:pt>
                <c:pt idx="42">
                  <c:v>38.526767980000002</c:v>
                </c:pt>
                <c:pt idx="43">
                  <c:v>37.72937846</c:v>
                </c:pt>
                <c:pt idx="44">
                  <c:v>36.587696649999998</c:v>
                </c:pt>
                <c:pt idx="45">
                  <c:v>33.509647549999997</c:v>
                </c:pt>
                <c:pt idx="46">
                  <c:v>32.387423030000001</c:v>
                </c:pt>
                <c:pt idx="47">
                  <c:v>30.320262809999999</c:v>
                </c:pt>
                <c:pt idx="48">
                  <c:v>30.84842579</c:v>
                </c:pt>
                <c:pt idx="49">
                  <c:v>29.843847929999999</c:v>
                </c:pt>
                <c:pt idx="50">
                  <c:v>29.697280989999999</c:v>
                </c:pt>
                <c:pt idx="51">
                  <c:v>29.675355419999999</c:v>
                </c:pt>
                <c:pt idx="52">
                  <c:v>30.190688810000001</c:v>
                </c:pt>
                <c:pt idx="53">
                  <c:v>30.816104039999999</c:v>
                </c:pt>
                <c:pt idx="54">
                  <c:v>32.213453319999999</c:v>
                </c:pt>
                <c:pt idx="55">
                  <c:v>34.686379590000001</c:v>
                </c:pt>
                <c:pt idx="56">
                  <c:v>36.062574359999999</c:v>
                </c:pt>
                <c:pt idx="57">
                  <c:v>36.839727719999999</c:v>
                </c:pt>
                <c:pt idx="58">
                  <c:v>37.923500220000001</c:v>
                </c:pt>
                <c:pt idx="59">
                  <c:v>38.899999979999997</c:v>
                </c:pt>
                <c:pt idx="60">
                  <c:v>38.765528719999999</c:v>
                </c:pt>
                <c:pt idx="61">
                  <c:v>39.041293660000001</c:v>
                </c:pt>
                <c:pt idx="62">
                  <c:v>39.219174240000001</c:v>
                </c:pt>
                <c:pt idx="63">
                  <c:v>39.140354109999997</c:v>
                </c:pt>
                <c:pt idx="64">
                  <c:v>38.864162329999999</c:v>
                </c:pt>
                <c:pt idx="65">
                  <c:v>38.051406749999998</c:v>
                </c:pt>
                <c:pt idx="66">
                  <c:v>35.936976209999997</c:v>
                </c:pt>
                <c:pt idx="67">
                  <c:v>32.658450719999998</c:v>
                </c:pt>
                <c:pt idx="68">
                  <c:v>30.371168959999999</c:v>
                </c:pt>
                <c:pt idx="69">
                  <c:v>30.99533907</c:v>
                </c:pt>
                <c:pt idx="70">
                  <c:v>31.618458830000002</c:v>
                </c:pt>
                <c:pt idx="71">
                  <c:v>31.238300939999998</c:v>
                </c:pt>
                <c:pt idx="72">
                  <c:v>30.593542899999999</c:v>
                </c:pt>
                <c:pt idx="73">
                  <c:v>28.64659052</c:v>
                </c:pt>
                <c:pt idx="74">
                  <c:v>25.971755210000001</c:v>
                </c:pt>
                <c:pt idx="75">
                  <c:v>24.35889027</c:v>
                </c:pt>
                <c:pt idx="76">
                  <c:v>23.15384615</c:v>
                </c:pt>
                <c:pt idx="77">
                  <c:v>20.958611130000001</c:v>
                </c:pt>
                <c:pt idx="78">
                  <c:v>19.290998760000001</c:v>
                </c:pt>
                <c:pt idx="79">
                  <c:v>18.145623449999999</c:v>
                </c:pt>
                <c:pt idx="80">
                  <c:v>16.75132898</c:v>
                </c:pt>
                <c:pt idx="81">
                  <c:v>13.79626972</c:v>
                </c:pt>
                <c:pt idx="82">
                  <c:v>11.083151600000001</c:v>
                </c:pt>
                <c:pt idx="83">
                  <c:v>9.5397443719999995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8-4161-AA71-130B057D2B4D}"/>
            </c:ext>
          </c:extLst>
        </c:ser>
        <c:ser>
          <c:idx val="1"/>
          <c:order val="1"/>
          <c:tx>
            <c:strRef>
              <c:f>Datos!$N$3</c:f>
              <c:strCache>
                <c:ptCount val="1"/>
                <c:pt idx="0">
                  <c:v>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Datos!$L$4:$L$87</c:f>
              <c:numCache>
                <c:formatCode>mmm\.yyyy</c:formatCode>
                <c:ptCount val="84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</c:numCache>
            </c:numRef>
          </c:cat>
          <c:val>
            <c:numRef>
              <c:f>Datos!$N$4:$N$87</c:f>
              <c:numCache>
                <c:formatCode>#,##0.0</c:formatCode>
                <c:ptCount val="84"/>
                <c:pt idx="0">
                  <c:v>413.74663072776281</c:v>
                </c:pt>
                <c:pt idx="1">
                  <c:v>440.14423076923077</c:v>
                </c:pt>
                <c:pt idx="2">
                  <c:v>476.81159420289856</c:v>
                </c:pt>
                <c:pt idx="3">
                  <c:v>548.9908256880733</c:v>
                </c:pt>
                <c:pt idx="4">
                  <c:v>562.02945990180035</c:v>
                </c:pt>
                <c:pt idx="5">
                  <c:v>531.72413793103453</c:v>
                </c:pt>
                <c:pt idx="6">
                  <c:v>575.82278481012668</c:v>
                </c:pt>
                <c:pt idx="7">
                  <c:v>553.09336332958378</c:v>
                </c:pt>
                <c:pt idx="8">
                  <c:v>506.26836434867784</c:v>
                </c:pt>
                <c:pt idx="9">
                  <c:v>479.71014492753625</c:v>
                </c:pt>
                <c:pt idx="10">
                  <c:v>455.22388059701495</c:v>
                </c:pt>
                <c:pt idx="11">
                  <c:v>409.57381099444098</c:v>
                </c:pt>
                <c:pt idx="12">
                  <c:v>382.1615949632739</c:v>
                </c:pt>
                <c:pt idx="13">
                  <c:v>349.48820649755231</c:v>
                </c:pt>
                <c:pt idx="14">
                  <c:v>286.21679827709977</c:v>
                </c:pt>
                <c:pt idx="15">
                  <c:v>225.41702007350861</c:v>
                </c:pt>
                <c:pt idx="16">
                  <c:v>210.5067985166873</c:v>
                </c:pt>
                <c:pt idx="17">
                  <c:v>195.63318777292574</c:v>
                </c:pt>
                <c:pt idx="18">
                  <c:v>140.11987263532495</c:v>
                </c:pt>
                <c:pt idx="19">
                  <c:v>132.69032035825009</c:v>
                </c:pt>
                <c:pt idx="20">
                  <c:v>131.50242326332796</c:v>
                </c:pt>
                <c:pt idx="21">
                  <c:v>123.08823529411765</c:v>
                </c:pt>
                <c:pt idx="22">
                  <c:v>116.8010752688172</c:v>
                </c:pt>
                <c:pt idx="23">
                  <c:v>106.42424242424244</c:v>
                </c:pt>
                <c:pt idx="24">
                  <c:v>95.429815016322109</c:v>
                </c:pt>
                <c:pt idx="25">
                  <c:v>88.514851485148512</c:v>
                </c:pt>
                <c:pt idx="26">
                  <c:v>70.817843866171003</c:v>
                </c:pt>
                <c:pt idx="27">
                  <c:v>62.380538662033032</c:v>
                </c:pt>
                <c:pt idx="28">
                  <c:v>54.378980891719749</c:v>
                </c:pt>
                <c:pt idx="29">
                  <c:v>49.409158050221571</c:v>
                </c:pt>
                <c:pt idx="30">
                  <c:v>63.494539781591271</c:v>
                </c:pt>
                <c:pt idx="31">
                  <c:v>62.546262028127316</c:v>
                </c:pt>
                <c:pt idx="32">
                  <c:v>66.503838101884156</c:v>
                </c:pt>
                <c:pt idx="33">
                  <c:v>62.887277521423869</c:v>
                </c:pt>
                <c:pt idx="34">
                  <c:v>59.082455052696844</c:v>
                </c:pt>
                <c:pt idx="35">
                  <c:v>62.008220786846735</c:v>
                </c:pt>
                <c:pt idx="36">
                  <c:v>57.850779510022264</c:v>
                </c:pt>
                <c:pt idx="37">
                  <c:v>52.941176470588246</c:v>
                </c:pt>
                <c:pt idx="38">
                  <c:v>62.459194776931447</c:v>
                </c:pt>
                <c:pt idx="39">
                  <c:v>63.777421080791854</c:v>
                </c:pt>
                <c:pt idx="40">
                  <c:v>61.423414130995347</c:v>
                </c:pt>
                <c:pt idx="41">
                  <c:v>57.34058329214038</c:v>
                </c:pt>
                <c:pt idx="42">
                  <c:v>54.055343511450381</c:v>
                </c:pt>
                <c:pt idx="43">
                  <c:v>49.043715846994516</c:v>
                </c:pt>
                <c:pt idx="44">
                  <c:v>38.516345347862526</c:v>
                </c:pt>
                <c:pt idx="45">
                  <c:v>34.844192634560912</c:v>
                </c:pt>
                <c:pt idx="46">
                  <c:v>30.826188620420879</c:v>
                </c:pt>
                <c:pt idx="47">
                  <c:v>22.653135193910856</c:v>
                </c:pt>
                <c:pt idx="48">
                  <c:v>20.670194003527342</c:v>
                </c:pt>
                <c:pt idx="49">
                  <c:v>19.23076923076923</c:v>
                </c:pt>
                <c:pt idx="50">
                  <c:v>18.017414601473547</c:v>
                </c:pt>
                <c:pt idx="51">
                  <c:v>16.857236197321157</c:v>
                </c:pt>
                <c:pt idx="52">
                  <c:v>15.814696485622992</c:v>
                </c:pt>
                <c:pt idx="53">
                  <c:v>15.488532830662894</c:v>
                </c:pt>
                <c:pt idx="54">
                  <c:v>20.780427376896871</c:v>
                </c:pt>
                <c:pt idx="55">
                  <c:v>19.156736938588459</c:v>
                </c:pt>
                <c:pt idx="56">
                  <c:v>18.003025718608189</c:v>
                </c:pt>
                <c:pt idx="57">
                  <c:v>17.046818727490987</c:v>
                </c:pt>
                <c:pt idx="58">
                  <c:v>16.175156389633607</c:v>
                </c:pt>
                <c:pt idx="59">
                  <c:v>15.248226950354592</c:v>
                </c:pt>
                <c:pt idx="60">
                  <c:v>14.001753873136513</c:v>
                </c:pt>
                <c:pt idx="61">
                  <c:v>12.327188940092171</c:v>
                </c:pt>
                <c:pt idx="62">
                  <c:v>10.669693530079449</c:v>
                </c:pt>
                <c:pt idx="63">
                  <c:v>9.0299133351970937</c:v>
                </c:pt>
                <c:pt idx="64">
                  <c:v>7.5862068965517171</c:v>
                </c:pt>
                <c:pt idx="65">
                  <c:v>6.0935799782372291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8-4161-AA71-130B057D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016800"/>
        <c:axId val="427017784"/>
      </c:lineChart>
      <c:dateAx>
        <c:axId val="427016800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17784"/>
        <c:crosses val="autoZero"/>
        <c:auto val="1"/>
        <c:lblOffset val="100"/>
        <c:baseTimeUnit val="months"/>
      </c:dateAx>
      <c:valAx>
        <c:axId val="42701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1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5-B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Datos!$Q$3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Datos!$P$4:$P$123</c:f>
              <c:numCache>
                <c:formatCode>mmm\.yyyy</c:formatCode>
                <c:ptCount val="120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</c:numCache>
            </c:numRef>
          </c:cat>
          <c:val>
            <c:numRef>
              <c:f>Datos!$Q$4:$Q$123</c:f>
              <c:numCache>
                <c:formatCode>#,##0.0</c:formatCode>
                <c:ptCount val="120"/>
                <c:pt idx="0">
                  <c:v>23.070909010000001</c:v>
                </c:pt>
                <c:pt idx="1">
                  <c:v>23.281166330000001</c:v>
                </c:pt>
                <c:pt idx="2">
                  <c:v>23.897632949999998</c:v>
                </c:pt>
                <c:pt idx="3">
                  <c:v>24.799623390000001</c:v>
                </c:pt>
                <c:pt idx="4">
                  <c:v>24.265981700000001</c:v>
                </c:pt>
                <c:pt idx="5">
                  <c:v>24.788990859999998</c:v>
                </c:pt>
                <c:pt idx="6">
                  <c:v>24.60139697</c:v>
                </c:pt>
                <c:pt idx="7">
                  <c:v>25.847309660000001</c:v>
                </c:pt>
                <c:pt idx="8">
                  <c:v>29.25463976</c:v>
                </c:pt>
                <c:pt idx="9">
                  <c:v>30.429901350000002</c:v>
                </c:pt>
                <c:pt idx="10">
                  <c:v>29.35532005</c:v>
                </c:pt>
                <c:pt idx="11">
                  <c:v>27.329209710000001</c:v>
                </c:pt>
                <c:pt idx="12">
                  <c:v>24.752807730000001</c:v>
                </c:pt>
                <c:pt idx="13">
                  <c:v>24.546130949999998</c:v>
                </c:pt>
                <c:pt idx="14">
                  <c:v>23.019361400000001</c:v>
                </c:pt>
                <c:pt idx="15">
                  <c:v>23.103005209999999</c:v>
                </c:pt>
                <c:pt idx="16">
                  <c:v>24.274916510000001</c:v>
                </c:pt>
                <c:pt idx="17">
                  <c:v>23.84670955</c:v>
                </c:pt>
                <c:pt idx="18">
                  <c:v>24.020437170000001</c:v>
                </c:pt>
                <c:pt idx="19">
                  <c:v>23.04554048</c:v>
                </c:pt>
                <c:pt idx="20">
                  <c:v>18.84012143</c:v>
                </c:pt>
                <c:pt idx="21">
                  <c:v>17.781974349999999</c:v>
                </c:pt>
                <c:pt idx="22">
                  <c:v>17.828567979999999</c:v>
                </c:pt>
                <c:pt idx="23">
                  <c:v>18.658016459999999</c:v>
                </c:pt>
                <c:pt idx="24">
                  <c:v>19.458651110000002</c:v>
                </c:pt>
                <c:pt idx="25">
                  <c:v>18.555469259999999</c:v>
                </c:pt>
                <c:pt idx="26">
                  <c:v>18.018071219999999</c:v>
                </c:pt>
                <c:pt idx="27">
                  <c:v>17.404540310000002</c:v>
                </c:pt>
                <c:pt idx="28">
                  <c:v>15.776520509999999</c:v>
                </c:pt>
                <c:pt idx="29">
                  <c:v>14.463487130000001</c:v>
                </c:pt>
                <c:pt idx="30">
                  <c:v>13.682372519999999</c:v>
                </c:pt>
                <c:pt idx="31">
                  <c:v>13.92565437</c:v>
                </c:pt>
                <c:pt idx="32">
                  <c:v>15.071044649999999</c:v>
                </c:pt>
                <c:pt idx="33">
                  <c:v>13.43453412</c:v>
                </c:pt>
                <c:pt idx="34">
                  <c:v>14.00092246</c:v>
                </c:pt>
                <c:pt idx="35">
                  <c:v>12.694274289999999</c:v>
                </c:pt>
                <c:pt idx="36">
                  <c:v>11.65218698</c:v>
                </c:pt>
                <c:pt idx="37">
                  <c:v>12.811791380000001</c:v>
                </c:pt>
                <c:pt idx="38">
                  <c:v>12.662630099999999</c:v>
                </c:pt>
                <c:pt idx="39">
                  <c:v>12.75744555</c:v>
                </c:pt>
                <c:pt idx="40">
                  <c:v>13.191780489999999</c:v>
                </c:pt>
                <c:pt idx="41">
                  <c:v>12.975635799999999</c:v>
                </c:pt>
                <c:pt idx="42">
                  <c:v>12.82758952</c:v>
                </c:pt>
                <c:pt idx="43">
                  <c:v>13.61474576</c:v>
                </c:pt>
                <c:pt idx="44">
                  <c:v>12.32483929</c:v>
                </c:pt>
                <c:pt idx="45">
                  <c:v>13.59201167</c:v>
                </c:pt>
                <c:pt idx="46">
                  <c:v>12.09035738</c:v>
                </c:pt>
                <c:pt idx="47">
                  <c:v>12.234675770000001</c:v>
                </c:pt>
                <c:pt idx="48">
                  <c:v>13.21672833</c:v>
                </c:pt>
                <c:pt idx="49">
                  <c:v>13.11222781</c:v>
                </c:pt>
                <c:pt idx="50">
                  <c:v>13.7400342</c:v>
                </c:pt>
                <c:pt idx="51">
                  <c:v>12.720105119999999</c:v>
                </c:pt>
                <c:pt idx="52">
                  <c:v>12.68402193</c:v>
                </c:pt>
                <c:pt idx="53">
                  <c:v>12.72688218</c:v>
                </c:pt>
                <c:pt idx="54">
                  <c:v>12.296598810000001</c:v>
                </c:pt>
                <c:pt idx="55">
                  <c:v>11.16896099</c:v>
                </c:pt>
                <c:pt idx="56">
                  <c:v>10.43107708</c:v>
                </c:pt>
                <c:pt idx="57">
                  <c:v>8.2968731180000006</c:v>
                </c:pt>
                <c:pt idx="58">
                  <c:v>8.8552006260000002</c:v>
                </c:pt>
                <c:pt idx="59">
                  <c:v>8.945725264</c:v>
                </c:pt>
                <c:pt idx="60">
                  <c:v>8.5048228330000004</c:v>
                </c:pt>
                <c:pt idx="61">
                  <c:v>8.7153970699999999</c:v>
                </c:pt>
                <c:pt idx="62">
                  <c:v>8.1615120270000006</c:v>
                </c:pt>
                <c:pt idx="63">
                  <c:v>8.2867024170000008</c:v>
                </c:pt>
                <c:pt idx="64">
                  <c:v>7.4173403320000002</c:v>
                </c:pt>
                <c:pt idx="65">
                  <c:v>7.6352896340000003</c:v>
                </c:pt>
                <c:pt idx="66">
                  <c:v>7.8891540710000001</c:v>
                </c:pt>
                <c:pt idx="67">
                  <c:v>8.4582240540000004</c:v>
                </c:pt>
                <c:pt idx="68">
                  <c:v>8.5677534810000004</c:v>
                </c:pt>
                <c:pt idx="69">
                  <c:v>8.7657524089999992</c:v>
                </c:pt>
                <c:pt idx="70">
                  <c:v>8.1919498940000004</c:v>
                </c:pt>
                <c:pt idx="71">
                  <c:v>8.1983173520000001</c:v>
                </c:pt>
                <c:pt idx="72">
                  <c:v>7.810817224</c:v>
                </c:pt>
                <c:pt idx="73">
                  <c:v>7.8241917909999996</c:v>
                </c:pt>
                <c:pt idx="74">
                  <c:v>7.948227309</c:v>
                </c:pt>
                <c:pt idx="75">
                  <c:v>8.3828252560000003</c:v>
                </c:pt>
                <c:pt idx="76">
                  <c:v>8.5957841419999994</c:v>
                </c:pt>
                <c:pt idx="77">
                  <c:v>8.2549967249999998</c:v>
                </c:pt>
                <c:pt idx="78">
                  <c:v>7.670429607</c:v>
                </c:pt>
                <c:pt idx="79">
                  <c:v>6.3822437169999997</c:v>
                </c:pt>
                <c:pt idx="80">
                  <c:v>6.2707120659999998</c:v>
                </c:pt>
                <c:pt idx="81">
                  <c:v>6.2088941899999996</c:v>
                </c:pt>
                <c:pt idx="82">
                  <c:v>6.5517945920000003</c:v>
                </c:pt>
                <c:pt idx="83">
                  <c:v>6.631466359</c:v>
                </c:pt>
                <c:pt idx="84">
                  <c:v>6.8775185399999996</c:v>
                </c:pt>
                <c:pt idx="85">
                  <c:v>7.2143242150000004</c:v>
                </c:pt>
                <c:pt idx="86">
                  <c:v>6.7760330440000001</c:v>
                </c:pt>
                <c:pt idx="87">
                  <c:v>6.0541345919999996</c:v>
                </c:pt>
                <c:pt idx="88">
                  <c:v>5.4455282949999999</c:v>
                </c:pt>
                <c:pt idx="89">
                  <c:v>5.2542927229999998</c:v>
                </c:pt>
                <c:pt idx="90">
                  <c:v>5.5814636059999998</c:v>
                </c:pt>
                <c:pt idx="91">
                  <c:v>5.5593440489999999</c:v>
                </c:pt>
                <c:pt idx="92">
                  <c:v>6.0218771709999999</c:v>
                </c:pt>
                <c:pt idx="93">
                  <c:v>6.5582186289999997</c:v>
                </c:pt>
                <c:pt idx="94">
                  <c:v>6.2831575580000001</c:v>
                </c:pt>
                <c:pt idx="95">
                  <c:v>6.0455044820000001</c:v>
                </c:pt>
                <c:pt idx="96">
                  <c:v>6.2480197710000001</c:v>
                </c:pt>
                <c:pt idx="97">
                  <c:v>5.2316538619999999</c:v>
                </c:pt>
                <c:pt idx="98">
                  <c:v>5.3170662950000001</c:v>
                </c:pt>
                <c:pt idx="99">
                  <c:v>5.3838468979999998</c:v>
                </c:pt>
                <c:pt idx="100">
                  <c:v>5.3325027250000003</c:v>
                </c:pt>
                <c:pt idx="101">
                  <c:v>5.441014247</c:v>
                </c:pt>
                <c:pt idx="102">
                  <c:v>5.2570616670000003</c:v>
                </c:pt>
                <c:pt idx="103">
                  <c:v>5.186575199</c:v>
                </c:pt>
                <c:pt idx="104">
                  <c:v>4.7624127530000004</c:v>
                </c:pt>
                <c:pt idx="105">
                  <c:v>4.3193520220000003</c:v>
                </c:pt>
                <c:pt idx="106">
                  <c:v>4.2789271109999998</c:v>
                </c:pt>
                <c:pt idx="107">
                  <c:v>4.6648849920000002</c:v>
                </c:pt>
                <c:pt idx="108">
                  <c:v>3.5948589489999998</c:v>
                </c:pt>
                <c:pt idx="109">
                  <c:v>3.8040638389999999</c:v>
                </c:pt>
                <c:pt idx="110">
                  <c:v>4.0522856379999999</c:v>
                </c:pt>
                <c:pt idx="111">
                  <c:v>4.0334167770000002</c:v>
                </c:pt>
                <c:pt idx="112">
                  <c:v>3.9669397050000001</c:v>
                </c:pt>
                <c:pt idx="113">
                  <c:v>3.7574596630000001</c:v>
                </c:pt>
                <c:pt idx="114">
                  <c:v>3.3878658939999999</c:v>
                </c:pt>
                <c:pt idx="115">
                  <c:v>3.2418916150000001</c:v>
                </c:pt>
                <c:pt idx="116">
                  <c:v>2.9384810090000002</c:v>
                </c:pt>
                <c:pt idx="117">
                  <c:v>2.4866144229999998</c:v>
                </c:pt>
                <c:pt idx="118">
                  <c:v>2.5591856740000001</c:v>
                </c:pt>
                <c:pt idx="119">
                  <c:v>2.3095350809999999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1-466E-BD87-AD164DFF44DF}"/>
            </c:ext>
          </c:extLst>
        </c:ser>
        <c:ser>
          <c:idx val="1"/>
          <c:order val="1"/>
          <c:tx>
            <c:strRef>
              <c:f>Datos!$R$3</c:f>
              <c:strCache>
                <c:ptCount val="1"/>
                <c:pt idx="0">
                  <c:v>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Datos!$P$4:$P$123</c:f>
              <c:numCache>
                <c:formatCode>mmm\.yyyy</c:formatCode>
                <c:ptCount val="120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</c:numCache>
            </c:numRef>
          </c:cat>
          <c:val>
            <c:numRef>
              <c:f>Datos!$R$4:$R$123</c:f>
              <c:numCache>
                <c:formatCode>#,##0.0</c:formatCode>
                <c:ptCount val="120"/>
                <c:pt idx="0">
                  <c:v>20.093188068416357</c:v>
                </c:pt>
                <c:pt idx="1">
                  <c:v>18.962838222612731</c:v>
                </c:pt>
                <c:pt idx="2">
                  <c:v>18.836397131869909</c:v>
                </c:pt>
                <c:pt idx="3">
                  <c:v>17.924974935947425</c:v>
                </c:pt>
                <c:pt idx="4">
                  <c:v>17.640878235456526</c:v>
                </c:pt>
                <c:pt idx="5">
                  <c:v>13.42665600893862</c:v>
                </c:pt>
                <c:pt idx="6">
                  <c:v>8.7437780823233382</c:v>
                </c:pt>
                <c:pt idx="7">
                  <c:v>9.6840444966564299</c:v>
                </c:pt>
                <c:pt idx="8">
                  <c:v>10.065607808489375</c:v>
                </c:pt>
                <c:pt idx="9">
                  <c:v>10.505123508775815</c:v>
                </c:pt>
                <c:pt idx="10">
                  <c:v>13.330185359326951</c:v>
                </c:pt>
                <c:pt idx="11">
                  <c:v>13.711796153911425</c:v>
                </c:pt>
                <c:pt idx="12">
                  <c:v>13.638654217111434</c:v>
                </c:pt>
                <c:pt idx="13">
                  <c:v>15.408102905324771</c:v>
                </c:pt>
                <c:pt idx="14">
                  <c:v>14.688313506115037</c:v>
                </c:pt>
                <c:pt idx="15">
                  <c:v>14.801244519865131</c:v>
                </c:pt>
                <c:pt idx="16">
                  <c:v>14.472643621423753</c:v>
                </c:pt>
                <c:pt idx="17">
                  <c:v>16.207157652394443</c:v>
                </c:pt>
                <c:pt idx="18">
                  <c:v>17.545961489762885</c:v>
                </c:pt>
                <c:pt idx="19">
                  <c:v>15.637011845480252</c:v>
                </c:pt>
                <c:pt idx="20">
                  <c:v>15.325697890629165</c:v>
                </c:pt>
                <c:pt idx="21">
                  <c:v>14.90318315305046</c:v>
                </c:pt>
                <c:pt idx="22">
                  <c:v>11.439513357955523</c:v>
                </c:pt>
                <c:pt idx="23">
                  <c:v>11.030460781028983</c:v>
                </c:pt>
                <c:pt idx="24">
                  <c:v>9.6433919790005262</c:v>
                </c:pt>
                <c:pt idx="25">
                  <c:v>3.062727019548106</c:v>
                </c:pt>
                <c:pt idx="26">
                  <c:v>2.3824766486988613</c:v>
                </c:pt>
                <c:pt idx="27">
                  <c:v>1.7680547697917604</c:v>
                </c:pt>
                <c:pt idx="28">
                  <c:v>1.9451825780518073</c:v>
                </c:pt>
                <c:pt idx="29">
                  <c:v>2.9304995795760957</c:v>
                </c:pt>
                <c:pt idx="30">
                  <c:v>3.593033862827455</c:v>
                </c:pt>
                <c:pt idx="31">
                  <c:v>5.1226201658639559</c:v>
                </c:pt>
                <c:pt idx="32">
                  <c:v>5.7450893734092512</c:v>
                </c:pt>
                <c:pt idx="33">
                  <c:v>3.9104820356553605</c:v>
                </c:pt>
                <c:pt idx="34">
                  <c:v>3.67197422695269</c:v>
                </c:pt>
                <c:pt idx="35">
                  <c:v>2.2289290251460203</c:v>
                </c:pt>
                <c:pt idx="36">
                  <c:v>3.8335513317605985</c:v>
                </c:pt>
                <c:pt idx="37">
                  <c:v>11.512274211005181</c:v>
                </c:pt>
                <c:pt idx="38">
                  <c:v>14.030304080579414</c:v>
                </c:pt>
                <c:pt idx="39">
                  <c:v>15.850663975362433</c:v>
                </c:pt>
                <c:pt idx="40">
                  <c:v>16.856189346259409</c:v>
                </c:pt>
                <c:pt idx="41">
                  <c:v>13.607016397321647</c:v>
                </c:pt>
                <c:pt idx="42">
                  <c:v>12.054401896371726</c:v>
                </c:pt>
                <c:pt idx="43">
                  <c:v>10.517099627564065</c:v>
                </c:pt>
                <c:pt idx="44">
                  <c:v>8.5513814368836982</c:v>
                </c:pt>
                <c:pt idx="45">
                  <c:v>10.583468293908327</c:v>
                </c:pt>
                <c:pt idx="46">
                  <c:v>9.2339857296930496</c:v>
                </c:pt>
                <c:pt idx="47">
                  <c:v>11.97124953480575</c:v>
                </c:pt>
                <c:pt idx="48">
                  <c:v>12.116865928415788</c:v>
                </c:pt>
                <c:pt idx="49">
                  <c:v>10.512992043267722</c:v>
                </c:pt>
                <c:pt idx="50">
                  <c:v>8.3666720918092139</c:v>
                </c:pt>
                <c:pt idx="51">
                  <c:v>5.8027339919096255</c:v>
                </c:pt>
                <c:pt idx="52">
                  <c:v>4.868797831006666</c:v>
                </c:pt>
                <c:pt idx="53">
                  <c:v>4.3088111499709258</c:v>
                </c:pt>
                <c:pt idx="54">
                  <c:v>3.8785632381868274</c:v>
                </c:pt>
                <c:pt idx="55">
                  <c:v>2.8875540829827573</c:v>
                </c:pt>
                <c:pt idx="56">
                  <c:v>1.6356936048387949</c:v>
                </c:pt>
                <c:pt idx="57">
                  <c:v>-9.0768404839203232E-2</c:v>
                </c:pt>
                <c:pt idx="58">
                  <c:v>0.22995537570000835</c:v>
                </c:pt>
                <c:pt idx="59">
                  <c:v>-5.5208815661519477</c:v>
                </c:pt>
                <c:pt idx="60">
                  <c:v>-5.7305910523905883</c:v>
                </c:pt>
                <c:pt idx="61">
                  <c:v>-3.8610515953780289</c:v>
                </c:pt>
                <c:pt idx="62">
                  <c:v>-4.6449685258107554</c:v>
                </c:pt>
                <c:pt idx="63">
                  <c:v>-7.1013198530407777</c:v>
                </c:pt>
                <c:pt idx="64">
                  <c:v>-11.190727965579427</c:v>
                </c:pt>
                <c:pt idx="65">
                  <c:v>-11.194045816406318</c:v>
                </c:pt>
                <c:pt idx="66">
                  <c:v>-10.08959977407844</c:v>
                </c:pt>
                <c:pt idx="67">
                  <c:v>-7.6665734687552227</c:v>
                </c:pt>
                <c:pt idx="68">
                  <c:v>-4.8946215480453192</c:v>
                </c:pt>
                <c:pt idx="69">
                  <c:v>-1.3577552193763442</c:v>
                </c:pt>
                <c:pt idx="70">
                  <c:v>-0.27607352054076495</c:v>
                </c:pt>
                <c:pt idx="71">
                  <c:v>1.6791911344255839</c:v>
                </c:pt>
                <c:pt idx="72">
                  <c:v>0.6786063232342876</c:v>
                </c:pt>
                <c:pt idx="73">
                  <c:v>-0.28480300966056138</c:v>
                </c:pt>
                <c:pt idx="74">
                  <c:v>0.26538087097178753</c:v>
                </c:pt>
                <c:pt idx="75">
                  <c:v>3.5747716993559608</c:v>
                </c:pt>
                <c:pt idx="76">
                  <c:v>7.7044853889856713</c:v>
                </c:pt>
                <c:pt idx="77">
                  <c:v>9.7055692634667068</c:v>
                </c:pt>
                <c:pt idx="78">
                  <c:v>8.6373192328554893</c:v>
                </c:pt>
                <c:pt idx="79">
                  <c:v>6.1523313487429565</c:v>
                </c:pt>
                <c:pt idx="80">
                  <c:v>4.3799536024049068</c:v>
                </c:pt>
                <c:pt idx="81">
                  <c:v>2.1975133011540304</c:v>
                </c:pt>
                <c:pt idx="82">
                  <c:v>1.8724952382484616</c:v>
                </c:pt>
                <c:pt idx="83">
                  <c:v>3.2827158494912023</c:v>
                </c:pt>
                <c:pt idx="84">
                  <c:v>3.7356609497987137</c:v>
                </c:pt>
                <c:pt idx="85">
                  <c:v>1.2715867816129434</c:v>
                </c:pt>
                <c:pt idx="86">
                  <c:v>0.60900342605059166</c:v>
                </c:pt>
                <c:pt idx="87">
                  <c:v>2.2415972179085308</c:v>
                </c:pt>
                <c:pt idx="88">
                  <c:v>3.0471547373283947</c:v>
                </c:pt>
                <c:pt idx="89">
                  <c:v>1.8466400671091066</c:v>
                </c:pt>
                <c:pt idx="90">
                  <c:v>1.4328919434003051</c:v>
                </c:pt>
                <c:pt idx="91">
                  <c:v>0.91267804763492943</c:v>
                </c:pt>
                <c:pt idx="92">
                  <c:v>0.74166424763844052</c:v>
                </c:pt>
                <c:pt idx="93">
                  <c:v>-0.27422886444269379</c:v>
                </c:pt>
                <c:pt idx="94">
                  <c:v>1.1731304906792417</c:v>
                </c:pt>
                <c:pt idx="95">
                  <c:v>3.7592623280698678</c:v>
                </c:pt>
                <c:pt idx="96">
                  <c:v>6.9835634623227838</c:v>
                </c:pt>
                <c:pt idx="97">
                  <c:v>7.7703412972153441</c:v>
                </c:pt>
                <c:pt idx="98">
                  <c:v>9.2931010281292572</c:v>
                </c:pt>
                <c:pt idx="99">
                  <c:v>8.6602167967814623</c:v>
                </c:pt>
                <c:pt idx="100">
                  <c:v>8.3148824974208058</c:v>
                </c:pt>
                <c:pt idx="101">
                  <c:v>9.2887749082871665</c:v>
                </c:pt>
                <c:pt idx="102">
                  <c:v>11.52954655681433</c:v>
                </c:pt>
                <c:pt idx="103">
                  <c:v>13.595853490095866</c:v>
                </c:pt>
                <c:pt idx="104">
                  <c:v>13.400986661553539</c:v>
                </c:pt>
                <c:pt idx="105">
                  <c:v>11.869525361597354</c:v>
                </c:pt>
                <c:pt idx="106">
                  <c:v>9.0123578240177018</c:v>
                </c:pt>
                <c:pt idx="107">
                  <c:v>7.7796753059336421</c:v>
                </c:pt>
                <c:pt idx="108">
                  <c:v>4.9168484589569017</c:v>
                </c:pt>
                <c:pt idx="109">
                  <c:v>10.014357981945521</c:v>
                </c:pt>
                <c:pt idx="110">
                  <c:v>8.8287768348615856</c:v>
                </c:pt>
                <c:pt idx="111">
                  <c:v>6.2996596538644978</c:v>
                </c:pt>
                <c:pt idx="112">
                  <c:v>6.9744396274492804</c:v>
                </c:pt>
                <c:pt idx="113">
                  <c:v>10.07862986312662</c:v>
                </c:pt>
                <c:pt idx="114">
                  <c:v>11.21227859380387</c:v>
                </c:pt>
                <c:pt idx="115">
                  <c:v>8.8652476030695482</c:v>
                </c:pt>
                <c:pt idx="116">
                  <c:v>11.487492590321558</c:v>
                </c:pt>
                <c:pt idx="117">
                  <c:v>16.041261787326476</c:v>
                </c:pt>
                <c:pt idx="118">
                  <c:v>17.367845406050762</c:v>
                </c:pt>
                <c:pt idx="119">
                  <c:v>13.93644456769556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1-466E-BD87-AD164DF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209832"/>
        <c:axId val="593210160"/>
      </c:lineChart>
      <c:dateAx>
        <c:axId val="593209832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210160"/>
        <c:crosses val="autoZero"/>
        <c:auto val="1"/>
        <c:lblOffset val="100"/>
        <c:baseTimeUnit val="months"/>
      </c:dateAx>
      <c:valAx>
        <c:axId val="59321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20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Figura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Datos!$U$3</c:f>
              <c:strCache>
                <c:ptCount val="1"/>
                <c:pt idx="0">
                  <c:v>credit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Datos!$U$4:$U$61</c:f>
              <c:numCache>
                <c:formatCode>0.0</c:formatCode>
                <c:ptCount val="58"/>
                <c:pt idx="0">
                  <c:v>22.119000221190003</c:v>
                </c:pt>
                <c:pt idx="1">
                  <c:v>13.094838976867099</c:v>
                </c:pt>
                <c:pt idx="2">
                  <c:v>14.350694036489365</c:v>
                </c:pt>
                <c:pt idx="3">
                  <c:v>11.897542203746788</c:v>
                </c:pt>
                <c:pt idx="4">
                  <c:v>11.083332122040208</c:v>
                </c:pt>
                <c:pt idx="5">
                  <c:v>10.360329995696159</c:v>
                </c:pt>
                <c:pt idx="6">
                  <c:v>9.7305253541091883</c:v>
                </c:pt>
                <c:pt idx="7">
                  <c:v>9.7379449944502383</c:v>
                </c:pt>
                <c:pt idx="8">
                  <c:v>9.6010547409757585</c:v>
                </c:pt>
                <c:pt idx="9">
                  <c:v>8.4671654428605123</c:v>
                </c:pt>
                <c:pt idx="10">
                  <c:v>7.9426107344999801</c:v>
                </c:pt>
                <c:pt idx="11">
                  <c:v>8.9542437391837399</c:v>
                </c:pt>
                <c:pt idx="12">
                  <c:v>9.2472645536937552</c:v>
                </c:pt>
                <c:pt idx="13">
                  <c:v>6.3626302731957489</c:v>
                </c:pt>
                <c:pt idx="14">
                  <c:v>6.0616923562402798</c:v>
                </c:pt>
                <c:pt idx="15">
                  <c:v>8.210535311725339</c:v>
                </c:pt>
                <c:pt idx="16">
                  <c:v>15.350973524427586</c:v>
                </c:pt>
                <c:pt idx="17">
                  <c:v>19.15143678884936</c:v>
                </c:pt>
                <c:pt idx="18">
                  <c:v>27.879195092429178</c:v>
                </c:pt>
                <c:pt idx="19">
                  <c:v>34.46518527957533</c:v>
                </c:pt>
                <c:pt idx="20">
                  <c:v>44.490365880216423</c:v>
                </c:pt>
                <c:pt idx="21">
                  <c:v>50.279100923914818</c:v>
                </c:pt>
                <c:pt idx="22">
                  <c:v>80.815301747253955</c:v>
                </c:pt>
                <c:pt idx="23">
                  <c:v>73.133329465750947</c:v>
                </c:pt>
                <c:pt idx="24">
                  <c:v>80.760794524026181</c:v>
                </c:pt>
                <c:pt idx="25">
                  <c:v>64.55830828180504</c:v>
                </c:pt>
                <c:pt idx="26">
                  <c:v>58.820626710745216</c:v>
                </c:pt>
                <c:pt idx="27">
                  <c:v>53.918230354089147</c:v>
                </c:pt>
                <c:pt idx="28">
                  <c:v>49.800672128821546</c:v>
                </c:pt>
                <c:pt idx="29">
                  <c:v>46.411614299441787</c:v>
                </c:pt>
                <c:pt idx="30">
                  <c:v>43.178741593476261</c:v>
                </c:pt>
                <c:pt idx="31">
                  <c:v>41.053060195280452</c:v>
                </c:pt>
                <c:pt idx="32">
                  <c:v>43.734106170378929</c:v>
                </c:pt>
                <c:pt idx="33">
                  <c:v>47.637455355981537</c:v>
                </c:pt>
                <c:pt idx="34">
                  <c:v>46.510724538540437</c:v>
                </c:pt>
                <c:pt idx="35">
                  <c:v>48.28944256597886</c:v>
                </c:pt>
                <c:pt idx="36">
                  <c:v>52.527679126793679</c:v>
                </c:pt>
                <c:pt idx="37">
                  <c:v>55.679709243568787</c:v>
                </c:pt>
                <c:pt idx="38">
                  <c:v>57.958436374562673</c:v>
                </c:pt>
                <c:pt idx="39">
                  <c:v>60.720258443528472</c:v>
                </c:pt>
                <c:pt idx="40">
                  <c:v>63.698334264187842</c:v>
                </c:pt>
                <c:pt idx="41">
                  <c:v>73.634757661273298</c:v>
                </c:pt>
                <c:pt idx="42">
                  <c:v>74.941065863880951</c:v>
                </c:pt>
                <c:pt idx="43">
                  <c:v>76.69833404215801</c:v>
                </c:pt>
                <c:pt idx="44">
                  <c:v>76.648517234953331</c:v>
                </c:pt>
                <c:pt idx="45">
                  <c:v>77.224277986797404</c:v>
                </c:pt>
                <c:pt idx="46">
                  <c:v>77.634931575438799</c:v>
                </c:pt>
                <c:pt idx="47">
                  <c:v>83.571531208262115</c:v>
                </c:pt>
                <c:pt idx="48">
                  <c:v>100.22049841812137</c:v>
                </c:pt>
                <c:pt idx="49">
                  <c:v>102.22853376699869</c:v>
                </c:pt>
                <c:pt idx="50">
                  <c:v>98.981453246622948</c:v>
                </c:pt>
                <c:pt idx="51">
                  <c:v>101.29362882187596</c:v>
                </c:pt>
                <c:pt idx="52">
                  <c:v>104.28485532474991</c:v>
                </c:pt>
                <c:pt idx="53">
                  <c:v>105.71285930738637</c:v>
                </c:pt>
                <c:pt idx="54">
                  <c:v>108.55976201207342</c:v>
                </c:pt>
                <c:pt idx="55">
                  <c:v>109.21528007427823</c:v>
                </c:pt>
                <c:pt idx="56">
                  <c:v>110.77564267373381</c:v>
                </c:pt>
                <c:pt idx="57">
                  <c:v>112.52849144064159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8-4A80-8A62-6FEE5CCDF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459032"/>
        <c:axId val="593459688"/>
      </c:lineChart>
      <c:catAx>
        <c:axId val="593459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459688"/>
        <c:crosses val="autoZero"/>
        <c:auto val="1"/>
        <c:lblAlgn val="ctr"/>
        <c:lblOffset val="100"/>
        <c:noMultiLvlLbl val="0"/>
      </c:catAx>
      <c:valAx>
        <c:axId val="59345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45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Datos!$W$3</c:f>
              <c:strCache>
                <c:ptCount val="1"/>
                <c:pt idx="0">
                  <c:v>Delta Reserve Paper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Datos!$W$4:$W$61</c:f>
              <c:numCache>
                <c:formatCode>0.0</c:formatCode>
                <c:ptCount val="58"/>
                <c:pt idx="1">
                  <c:v>-6.6729188499222401E-3</c:v>
                </c:pt>
                <c:pt idx="2">
                  <c:v>1.7977789991160606E-4</c:v>
                </c:pt>
                <c:pt idx="3">
                  <c:v>1.3926426673686806E-3</c:v>
                </c:pt>
                <c:pt idx="4">
                  <c:v>-7.0690427516076348E-5</c:v>
                </c:pt>
                <c:pt idx="5">
                  <c:v>7.2476898390041213E-3</c:v>
                </c:pt>
                <c:pt idx="6">
                  <c:v>9.7203982650669388E-4</c:v>
                </c:pt>
                <c:pt idx="7">
                  <c:v>-6.0589933707390874E-3</c:v>
                </c:pt>
                <c:pt idx="8">
                  <c:v>1.1594110929090694E-2</c:v>
                </c:pt>
                <c:pt idx="9">
                  <c:v>1.4503379128861217E-2</c:v>
                </c:pt>
                <c:pt idx="10">
                  <c:v>2.158122714528983E-3</c:v>
                </c:pt>
                <c:pt idx="11">
                  <c:v>-2.6723150969247395E-2</c:v>
                </c:pt>
                <c:pt idx="12">
                  <c:v>-6.5294098155755341E-3</c:v>
                </c:pt>
                <c:pt idx="13">
                  <c:v>1.2704840206402682E-2</c:v>
                </c:pt>
                <c:pt idx="14">
                  <c:v>4.6806720232973539E-4</c:v>
                </c:pt>
                <c:pt idx="15">
                  <c:v>1.0975708213317576E-2</c:v>
                </c:pt>
                <c:pt idx="16">
                  <c:v>2.0462127496943525E-2</c:v>
                </c:pt>
                <c:pt idx="17">
                  <c:v>-1.1056279598772346E-2</c:v>
                </c:pt>
                <c:pt idx="18">
                  <c:v>3.933276207861975E-2</c:v>
                </c:pt>
                <c:pt idx="19">
                  <c:v>2.6986345515410265E-2</c:v>
                </c:pt>
                <c:pt idx="20">
                  <c:v>3.0354796867791189E-2</c:v>
                </c:pt>
                <c:pt idx="21">
                  <c:v>-3.4795724218908905E-2</c:v>
                </c:pt>
                <c:pt idx="22">
                  <c:v>-5.9311790574793216E-3</c:v>
                </c:pt>
                <c:pt idx="23">
                  <c:v>2.9761957384050797E-2</c:v>
                </c:pt>
                <c:pt idx="24">
                  <c:v>1.7366414686603354E-2</c:v>
                </c:pt>
                <c:pt idx="25">
                  <c:v>2.3620939631461196E-2</c:v>
                </c:pt>
                <c:pt idx="26">
                  <c:v>-3.9499423803316114E-3</c:v>
                </c:pt>
                <c:pt idx="27">
                  <c:v>-1.414873926871682E-2</c:v>
                </c:pt>
                <c:pt idx="28">
                  <c:v>2.8807177661427374E-4</c:v>
                </c:pt>
                <c:pt idx="29">
                  <c:v>-6.2069815965855035E-3</c:v>
                </c:pt>
                <c:pt idx="30">
                  <c:v>5.5340019250395056E-2</c:v>
                </c:pt>
                <c:pt idx="31">
                  <c:v>3.2408144129291439E-3</c:v>
                </c:pt>
                <c:pt idx="32">
                  <c:v>9.840838361053289E-3</c:v>
                </c:pt>
                <c:pt idx="33">
                  <c:v>-7.197786996525013E-3</c:v>
                </c:pt>
                <c:pt idx="34">
                  <c:v>3.2923147515539514E-2</c:v>
                </c:pt>
                <c:pt idx="35">
                  <c:v>-4.1123308713397339E-2</c:v>
                </c:pt>
                <c:pt idx="36">
                  <c:v>-4.5876227167555295E-3</c:v>
                </c:pt>
                <c:pt idx="37">
                  <c:v>1.1544762826557087E-2</c:v>
                </c:pt>
                <c:pt idx="38">
                  <c:v>-1.4815537506100124E-2</c:v>
                </c:pt>
                <c:pt idx="39">
                  <c:v>-9.5924366081900914E-4</c:v>
                </c:pt>
                <c:pt idx="40">
                  <c:v>-5.6557656313286075E-3</c:v>
                </c:pt>
                <c:pt idx="41">
                  <c:v>1.0598169971093196E-2</c:v>
                </c:pt>
                <c:pt idx="42">
                  <c:v>1.6944627520310118E-2</c:v>
                </c:pt>
                <c:pt idx="43">
                  <c:v>-1.0648785196279847E-2</c:v>
                </c:pt>
                <c:pt idx="44">
                  <c:v>-4.694870510002383E-2</c:v>
                </c:pt>
                <c:pt idx="45">
                  <c:v>-2.3384396121977985E-2</c:v>
                </c:pt>
                <c:pt idx="46">
                  <c:v>-1.2236068250203125E-2</c:v>
                </c:pt>
                <c:pt idx="47">
                  <c:v>-2.7913801049322923E-2</c:v>
                </c:pt>
                <c:pt idx="48">
                  <c:v>3.1246160294610831E-2</c:v>
                </c:pt>
                <c:pt idx="49">
                  <c:v>1.8276397654026749E-2</c:v>
                </c:pt>
                <c:pt idx="50">
                  <c:v>-1.9147412256201812E-2</c:v>
                </c:pt>
                <c:pt idx="51">
                  <c:v>3.9169345065854719E-2</c:v>
                </c:pt>
                <c:pt idx="52">
                  <c:v>-1.0902723077092667E-2</c:v>
                </c:pt>
                <c:pt idx="53">
                  <c:v>-8.0019829814154692E-3</c:v>
                </c:pt>
                <c:pt idx="54">
                  <c:v>8.2999892060908395E-3</c:v>
                </c:pt>
                <c:pt idx="55">
                  <c:v>1.7609630249286923E-3</c:v>
                </c:pt>
                <c:pt idx="56">
                  <c:v>3.5194654826720393E-3</c:v>
                </c:pt>
                <c:pt idx="57">
                  <c:v>-2.1120920211808104E-2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9-4678-A214-4FAB057BDD48}"/>
            </c:ext>
          </c:extLst>
        </c:ser>
        <c:ser>
          <c:idx val="0"/>
          <c:order val="1"/>
          <c:tx>
            <c:strRef>
              <c:f>Datos!$V$3</c:f>
              <c:strCache>
                <c:ptCount val="1"/>
                <c:pt idx="0">
                  <c:v>Bae Residuals solo Reserves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Datos!$V$4:$V$61</c:f>
              <c:numCache>
                <c:formatCode>0.0</c:formatCode>
                <c:ptCount val="58"/>
                <c:pt idx="0">
                  <c:v>0</c:v>
                </c:pt>
                <c:pt idx="1">
                  <c:v>6.6729188499222401E-3</c:v>
                </c:pt>
                <c:pt idx="2">
                  <c:v>5.1289845338115571E-3</c:v>
                </c:pt>
                <c:pt idx="3">
                  <c:v>-2.1115062498092536E-2</c:v>
                </c:pt>
                <c:pt idx="4">
                  <c:v>1.6327000342318751E-2</c:v>
                </c:pt>
                <c:pt idx="5">
                  <c:v>2.172395801254515E-2</c:v>
                </c:pt>
                <c:pt idx="6">
                  <c:v>1.8354061039909889E-2</c:v>
                </c:pt>
                <c:pt idx="7">
                  <c:v>2.9487186828006644E-2</c:v>
                </c:pt>
                <c:pt idx="8">
                  <c:v>2.6632454185589436E-2</c:v>
                </c:pt>
                <c:pt idx="9">
                  <c:v>4.4094171879385365E-2</c:v>
                </c:pt>
                <c:pt idx="10">
                  <c:v>6.8540905107546707E-2</c:v>
                </c:pt>
                <c:pt idx="11">
                  <c:v>6.8686830894265138E-2</c:v>
                </c:pt>
                <c:pt idx="12">
                  <c:v>5.8104956854899109E-2</c:v>
                </c:pt>
                <c:pt idx="13">
                  <c:v>0.10143529452680158</c:v>
                </c:pt>
                <c:pt idx="14">
                  <c:v>0.1356457676091754</c:v>
                </c:pt>
                <c:pt idx="15">
                  <c:v>0.1217838144927748</c:v>
                </c:pt>
                <c:pt idx="16">
                  <c:v>1.6111095719984654E-2</c:v>
                </c:pt>
                <c:pt idx="17">
                  <c:v>0.12660548355180559</c:v>
                </c:pt>
                <c:pt idx="18">
                  <c:v>-1.6105278635318847E-2</c:v>
                </c:pt>
                <c:pt idx="19">
                  <c:v>3.517766931550579E-2</c:v>
                </c:pt>
                <c:pt idx="20">
                  <c:v>2.5826716629060768E-2</c:v>
                </c:pt>
                <c:pt idx="21">
                  <c:v>1.7289242427451612E-2</c:v>
                </c:pt>
                <c:pt idx="22">
                  <c:v>1.4423209056571844E-2</c:v>
                </c:pt>
                <c:pt idx="23">
                  <c:v>6.2344707922930634E-2</c:v>
                </c:pt>
                <c:pt idx="24">
                  <c:v>8.9372617760535372E-2</c:v>
                </c:pt>
                <c:pt idx="25">
                  <c:v>0.15584647914564517</c:v>
                </c:pt>
                <c:pt idx="26">
                  <c:v>6.214815473331832E-2</c:v>
                </c:pt>
                <c:pt idx="27">
                  <c:v>-2.547738526276877E-3</c:v>
                </c:pt>
                <c:pt idx="28">
                  <c:v>-3.5529356459521572E-2</c:v>
                </c:pt>
                <c:pt idx="29">
                  <c:v>-3.9405469087391842E-2</c:v>
                </c:pt>
                <c:pt idx="30">
                  <c:v>-4.9837646665239148E-2</c:v>
                </c:pt>
                <c:pt idx="31">
                  <c:v>-1.7014040292028729E-3</c:v>
                </c:pt>
                <c:pt idx="32">
                  <c:v>5.8294291446084681E-3</c:v>
                </c:pt>
                <c:pt idx="33">
                  <c:v>2.0725694474164662E-2</c:v>
                </c:pt>
                <c:pt idx="34">
                  <c:v>-2.4337554485200964E-2</c:v>
                </c:pt>
                <c:pt idx="35">
                  <c:v>7.2138523757860243E-2</c:v>
                </c:pt>
                <c:pt idx="36">
                  <c:v>2.3300395520270419E-2</c:v>
                </c:pt>
                <c:pt idx="37">
                  <c:v>8.0538836381175566E-3</c:v>
                </c:pt>
                <c:pt idx="38">
                  <c:v>1.6289176216607849E-2</c:v>
                </c:pt>
                <c:pt idx="39">
                  <c:v>-7.4089403906674317E-3</c:v>
                </c:pt>
                <c:pt idx="40">
                  <c:v>-2.1304330550095691E-3</c:v>
                </c:pt>
                <c:pt idx="41">
                  <c:v>-9.8398969727744919E-3</c:v>
                </c:pt>
                <c:pt idx="42">
                  <c:v>-1.9498850168046342E-2</c:v>
                </c:pt>
                <c:pt idx="43">
                  <c:v>1.3829971071600573E-2</c:v>
                </c:pt>
                <c:pt idx="44">
                  <c:v>8.6450110924453163E-2</c:v>
                </c:pt>
                <c:pt idx="45">
                  <c:v>6.4890644473368592E-2</c:v>
                </c:pt>
                <c:pt idx="46">
                  <c:v>9.2161761541125028E-2</c:v>
                </c:pt>
                <c:pt idx="47">
                  <c:v>0.10744876429006574</c:v>
                </c:pt>
                <c:pt idx="48">
                  <c:v>2.1714020116189441E-2</c:v>
                </c:pt>
                <c:pt idx="49">
                  <c:v>-3.3710029150851903E-2</c:v>
                </c:pt>
                <c:pt idx="50">
                  <c:v>7.9686919332602343E-2</c:v>
                </c:pt>
                <c:pt idx="51">
                  <c:v>1.9635559743446024E-2</c:v>
                </c:pt>
                <c:pt idx="52">
                  <c:v>6.7254878564044787E-2</c:v>
                </c:pt>
                <c:pt idx="53">
                  <c:v>1.7894531337850107E-2</c:v>
                </c:pt>
                <c:pt idx="54">
                  <c:v>-2.609177773794414E-2</c:v>
                </c:pt>
                <c:pt idx="55">
                  <c:v>1.4290055103930704E-2</c:v>
                </c:pt>
                <c:pt idx="56">
                  <c:v>5.0115706778470256E-2</c:v>
                </c:pt>
                <c:pt idx="57">
                  <c:v>7.7950409325697328E-2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9-4678-A214-4FAB057B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905288"/>
        <c:axId val="480899712"/>
      </c:barChart>
      <c:lineChart>
        <c:grouping val="standard"/>
        <c:varyColors val="0"/>
        <c:ser>
          <c:idx val="2"/>
          <c:order val="2"/>
          <c:tx>
            <c:strRef>
              <c:f>Datos!$X$3</c:f>
              <c:strCache>
                <c:ptCount val="1"/>
                <c:pt idx="0">
                  <c:v>Total Residuals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Datos!$X$4:$X$61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5.3087624337231631E-3</c:v>
                </c:pt>
                <c:pt idx="3">
                  <c:v>-1.9722419830723856E-2</c:v>
                </c:pt>
                <c:pt idx="4">
                  <c:v>1.6256309914802675E-2</c:v>
                </c:pt>
                <c:pt idx="5">
                  <c:v>2.8971647851549272E-2</c:v>
                </c:pt>
                <c:pt idx="6">
                  <c:v>1.9326100866416583E-2</c:v>
                </c:pt>
                <c:pt idx="7">
                  <c:v>2.3428193457267557E-2</c:v>
                </c:pt>
                <c:pt idx="8">
                  <c:v>3.8226565114680131E-2</c:v>
                </c:pt>
                <c:pt idx="9">
                  <c:v>5.8597551008246582E-2</c:v>
                </c:pt>
                <c:pt idx="10">
                  <c:v>7.0699027822075697E-2</c:v>
                </c:pt>
                <c:pt idx="11">
                  <c:v>4.1963679925017747E-2</c:v>
                </c:pt>
                <c:pt idx="12">
                  <c:v>5.1575547039323572E-2</c:v>
                </c:pt>
                <c:pt idx="13">
                  <c:v>0.11414013473320427</c:v>
                </c:pt>
                <c:pt idx="14">
                  <c:v>0.13611383481150513</c:v>
                </c:pt>
                <c:pt idx="15">
                  <c:v>0.13275952270609237</c:v>
                </c:pt>
                <c:pt idx="16">
                  <c:v>3.6573223216928179E-2</c:v>
                </c:pt>
                <c:pt idx="17">
                  <c:v>0.11554920395303324</c:v>
                </c:pt>
                <c:pt idx="18">
                  <c:v>2.3227483443300903E-2</c:v>
                </c:pt>
                <c:pt idx="19">
                  <c:v>6.2164014830916055E-2</c:v>
                </c:pt>
                <c:pt idx="20">
                  <c:v>5.6181513496851958E-2</c:v>
                </c:pt>
                <c:pt idx="21">
                  <c:v>-1.7506481791457293E-2</c:v>
                </c:pt>
                <c:pt idx="22">
                  <c:v>8.4920299990925222E-3</c:v>
                </c:pt>
                <c:pt idx="23">
                  <c:v>9.2106665306981431E-2</c:v>
                </c:pt>
                <c:pt idx="24">
                  <c:v>0.10673903244713873</c:v>
                </c:pt>
                <c:pt idx="25">
                  <c:v>0.17946741877710637</c:v>
                </c:pt>
                <c:pt idx="26">
                  <c:v>5.8198212352986708E-2</c:v>
                </c:pt>
                <c:pt idx="27">
                  <c:v>-1.6696477794993697E-2</c:v>
                </c:pt>
                <c:pt idx="28">
                  <c:v>-3.5241284682907298E-2</c:v>
                </c:pt>
                <c:pt idx="29">
                  <c:v>-4.5612450683977346E-2</c:v>
                </c:pt>
                <c:pt idx="30">
                  <c:v>5.5023725851559083E-3</c:v>
                </c:pt>
                <c:pt idx="31">
                  <c:v>1.539410383726271E-3</c:v>
                </c:pt>
                <c:pt idx="32">
                  <c:v>1.5670267505661757E-2</c:v>
                </c:pt>
                <c:pt idx="33">
                  <c:v>1.3527907477639649E-2</c:v>
                </c:pt>
                <c:pt idx="34">
                  <c:v>8.5855930303385501E-3</c:v>
                </c:pt>
                <c:pt idx="35">
                  <c:v>3.1015215044462904E-2</c:v>
                </c:pt>
                <c:pt idx="36">
                  <c:v>1.8712772803514889E-2</c:v>
                </c:pt>
                <c:pt idx="37">
                  <c:v>1.9598646464674643E-2</c:v>
                </c:pt>
                <c:pt idx="38">
                  <c:v>1.4736387105077243E-3</c:v>
                </c:pt>
                <c:pt idx="39">
                  <c:v>-8.3681840514864408E-3</c:v>
                </c:pt>
                <c:pt idx="40">
                  <c:v>-7.7861986863381766E-3</c:v>
                </c:pt>
                <c:pt idx="41">
                  <c:v>7.5827299831870455E-4</c:v>
                </c:pt>
                <c:pt idx="42">
                  <c:v>-2.5542226477362241E-3</c:v>
                </c:pt>
                <c:pt idx="43">
                  <c:v>3.1811858753207252E-3</c:v>
                </c:pt>
                <c:pt idx="44">
                  <c:v>3.9501405824429334E-2</c:v>
                </c:pt>
                <c:pt idx="45">
                  <c:v>4.1506248351390607E-2</c:v>
                </c:pt>
                <c:pt idx="46">
                  <c:v>7.9925693290921904E-2</c:v>
                </c:pt>
                <c:pt idx="47">
                  <c:v>7.9534963240742815E-2</c:v>
                </c:pt>
                <c:pt idx="48">
                  <c:v>5.2960180410800271E-2</c:v>
                </c:pt>
                <c:pt idx="49">
                  <c:v>-1.5433631496825154E-2</c:v>
                </c:pt>
                <c:pt idx="50">
                  <c:v>6.0539507076400531E-2</c:v>
                </c:pt>
                <c:pt idx="51">
                  <c:v>5.8804904809300743E-2</c:v>
                </c:pt>
                <c:pt idx="52">
                  <c:v>5.6352155486952125E-2</c:v>
                </c:pt>
                <c:pt idx="53">
                  <c:v>9.8925483564346398E-3</c:v>
                </c:pt>
                <c:pt idx="54">
                  <c:v>-1.77917885318533E-2</c:v>
                </c:pt>
                <c:pt idx="55">
                  <c:v>1.6051018128859396E-2</c:v>
                </c:pt>
                <c:pt idx="56">
                  <c:v>5.3635172261142297E-2</c:v>
                </c:pt>
                <c:pt idx="57">
                  <c:v>5.6829489113889228E-2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09-4678-A214-4FAB057B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905288"/>
        <c:axId val="480899712"/>
      </c:lineChart>
      <c:catAx>
        <c:axId val="480905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899712"/>
        <c:crosses val="autoZero"/>
        <c:auto val="1"/>
        <c:lblAlgn val="ctr"/>
        <c:lblOffset val="100"/>
        <c:noMultiLvlLbl val="0"/>
      </c:catAx>
      <c:valAx>
        <c:axId val="4808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0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Figura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Datos!$Y$3</c:f>
              <c:strCache>
                <c:ptCount val="1"/>
                <c:pt idx="0">
                  <c:v>base residuals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Datos!$Y$4:$Y$61</c:f>
              <c:numCache>
                <c:formatCode>0.0</c:formatCode>
                <c:ptCount val="58"/>
                <c:pt idx="0">
                  <c:v>0</c:v>
                </c:pt>
                <c:pt idx="1">
                  <c:v>6.6729188499222401E-3</c:v>
                </c:pt>
                <c:pt idx="2">
                  <c:v>5.1289845338115571E-3</c:v>
                </c:pt>
                <c:pt idx="3">
                  <c:v>-2.1115062498092536E-2</c:v>
                </c:pt>
                <c:pt idx="4">
                  <c:v>1.6327000342318751E-2</c:v>
                </c:pt>
                <c:pt idx="5">
                  <c:v>2.172395801254515E-2</c:v>
                </c:pt>
                <c:pt idx="6">
                  <c:v>1.8354061039909889E-2</c:v>
                </c:pt>
                <c:pt idx="7">
                  <c:v>2.9487186828006644E-2</c:v>
                </c:pt>
                <c:pt idx="8">
                  <c:v>2.6632454185589436E-2</c:v>
                </c:pt>
                <c:pt idx="9">
                  <c:v>2.5520121315397444E-2</c:v>
                </c:pt>
                <c:pt idx="10">
                  <c:v>2.9919798044495925E-2</c:v>
                </c:pt>
                <c:pt idx="11">
                  <c:v>1.2658967918174353E-2</c:v>
                </c:pt>
                <c:pt idx="12">
                  <c:v>7.5370931405656615E-3</c:v>
                </c:pt>
                <c:pt idx="13">
                  <c:v>4.4043847300927197E-4</c:v>
                </c:pt>
                <c:pt idx="14">
                  <c:v>0.10205283285075734</c:v>
                </c:pt>
                <c:pt idx="15">
                  <c:v>3.0438532112559338E-2</c:v>
                </c:pt>
                <c:pt idx="16">
                  <c:v>3.1306716981630484E-2</c:v>
                </c:pt>
                <c:pt idx="17">
                  <c:v>0.1210365732868211</c:v>
                </c:pt>
                <c:pt idx="18">
                  <c:v>-2.2810253632350674E-2</c:v>
                </c:pt>
                <c:pt idx="19">
                  <c:v>3.0239099527238474E-2</c:v>
                </c:pt>
                <c:pt idx="20">
                  <c:v>3.2607122827348178E-2</c:v>
                </c:pt>
                <c:pt idx="21">
                  <c:v>-3.1688843482429729E-3</c:v>
                </c:pt>
                <c:pt idx="22">
                  <c:v>3.9419929270745682E-3</c:v>
                </c:pt>
                <c:pt idx="23">
                  <c:v>-5.1687893306081145E-2</c:v>
                </c:pt>
                <c:pt idx="24">
                  <c:v>3.7887967896645641E-2</c:v>
                </c:pt>
                <c:pt idx="25">
                  <c:v>8.1416676941774291E-5</c:v>
                </c:pt>
                <c:pt idx="26">
                  <c:v>1.9975341904309458E-3</c:v>
                </c:pt>
                <c:pt idx="27">
                  <c:v>1.6169036667634806E-3</c:v>
                </c:pt>
                <c:pt idx="28">
                  <c:v>-5.068576701900511E-2</c:v>
                </c:pt>
                <c:pt idx="29">
                  <c:v>6.5844954337737349E-3</c:v>
                </c:pt>
                <c:pt idx="30">
                  <c:v>-3.6216113925743261E-2</c:v>
                </c:pt>
                <c:pt idx="31">
                  <c:v>3.1442865144284252E-2</c:v>
                </c:pt>
                <c:pt idx="32">
                  <c:v>3.6009390866504523E-2</c:v>
                </c:pt>
                <c:pt idx="33">
                  <c:v>2.6803948751863156E-2</c:v>
                </c:pt>
                <c:pt idx="34">
                  <c:v>9.446703332835496E-3</c:v>
                </c:pt>
                <c:pt idx="35">
                  <c:v>7.2199582353202188E-2</c:v>
                </c:pt>
                <c:pt idx="36">
                  <c:v>3.1320883417323739E-2</c:v>
                </c:pt>
                <c:pt idx="37">
                  <c:v>8.7036052601665616E-3</c:v>
                </c:pt>
                <c:pt idx="38">
                  <c:v>2.5013059053958522E-2</c:v>
                </c:pt>
                <c:pt idx="39">
                  <c:v>-1.5629314767440158E-3</c:v>
                </c:pt>
                <c:pt idx="40">
                  <c:v>-9.7664217748056684E-3</c:v>
                </c:pt>
                <c:pt idx="41">
                  <c:v>-8.6867942389597629E-3</c:v>
                </c:pt>
                <c:pt idx="42">
                  <c:v>-1.814285112840535E-2</c:v>
                </c:pt>
                <c:pt idx="43">
                  <c:v>2.2071171120676619E-2</c:v>
                </c:pt>
                <c:pt idx="44">
                  <c:v>6.946250931759157E-2</c:v>
                </c:pt>
                <c:pt idx="45">
                  <c:v>4.4368294013344522E-2</c:v>
                </c:pt>
                <c:pt idx="46">
                  <c:v>5.6269722131950403E-2</c:v>
                </c:pt>
                <c:pt idx="47">
                  <c:v>7.4699474958003692E-2</c:v>
                </c:pt>
                <c:pt idx="48">
                  <c:v>-5.3553011296887526E-3</c:v>
                </c:pt>
                <c:pt idx="49">
                  <c:v>-5.5222890447141987E-2</c:v>
                </c:pt>
                <c:pt idx="50">
                  <c:v>4.3163515393589667E-2</c:v>
                </c:pt>
                <c:pt idx="51">
                  <c:v>4.8342729383772889E-2</c:v>
                </c:pt>
                <c:pt idx="52">
                  <c:v>7.8329135093960459E-2</c:v>
                </c:pt>
                <c:pt idx="53">
                  <c:v>3.1614328698599446E-2</c:v>
                </c:pt>
                <c:pt idx="54">
                  <c:v>2.8605318047904268E-2</c:v>
                </c:pt>
                <c:pt idx="55">
                  <c:v>8.2965246573796073E-2</c:v>
                </c:pt>
                <c:pt idx="56">
                  <c:v>0.1075068699178244</c:v>
                </c:pt>
                <c:pt idx="57">
                  <c:v>0.12718175157551775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B57-8A51-83BE3DECFE81}"/>
            </c:ext>
          </c:extLst>
        </c:ser>
        <c:ser>
          <c:idx val="1"/>
          <c:order val="1"/>
          <c:tx>
            <c:strRef>
              <c:f>Datos!$Z$3</c:f>
              <c:strCache>
                <c:ptCount val="1"/>
                <c:pt idx="0">
                  <c:v>Trasury Notes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Datos!$Z$4:$Z$61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4.8047579343045266E-2</c:v>
                </c:pt>
                <c:pt idx="24">
                  <c:v>3.5569055879714276E-2</c:v>
                </c:pt>
                <c:pt idx="25">
                  <c:v>0.16324963208234933</c:v>
                </c:pt>
                <c:pt idx="26">
                  <c:v>2.3031531819223926E-2</c:v>
                </c:pt>
                <c:pt idx="27">
                  <c:v>9.8673800439130904E-3</c:v>
                </c:pt>
                <c:pt idx="28">
                  <c:v>3.2259853845316711E-2</c:v>
                </c:pt>
                <c:pt idx="29">
                  <c:v>-2.3467830062251116E-2</c:v>
                </c:pt>
                <c:pt idx="30">
                  <c:v>-2.7027361915850853E-3</c:v>
                </c:pt>
                <c:pt idx="31">
                  <c:v>-2.5479413625014612E-2</c:v>
                </c:pt>
                <c:pt idx="32">
                  <c:v>-8.4580656720675204E-3</c:v>
                </c:pt>
                <c:pt idx="33">
                  <c:v>-2.3090651065790641E-3</c:v>
                </c:pt>
                <c:pt idx="34">
                  <c:v>-2.9308461521955032E-2</c:v>
                </c:pt>
                <c:pt idx="35">
                  <c:v>2.3100338645868392E-3</c:v>
                </c:pt>
                <c:pt idx="36">
                  <c:v>-8.7358340787575886E-3</c:v>
                </c:pt>
                <c:pt idx="37">
                  <c:v>-8.0036176645427171E-3</c:v>
                </c:pt>
                <c:pt idx="38">
                  <c:v>-1.9450395187492118E-2</c:v>
                </c:pt>
                <c:pt idx="39">
                  <c:v>-7.8460089139234072E-3</c:v>
                </c:pt>
                <c:pt idx="40">
                  <c:v>-1.1276986841580678E-3</c:v>
                </c:pt>
                <c:pt idx="41">
                  <c:v>-8.6490509059614015E-3</c:v>
                </c:pt>
                <c:pt idx="42">
                  <c:v>-1.1136419640768561E-2</c:v>
                </c:pt>
                <c:pt idx="43">
                  <c:v>-2.1823440878463291E-2</c:v>
                </c:pt>
                <c:pt idx="44">
                  <c:v>-9.510168551441045E-3</c:v>
                </c:pt>
                <c:pt idx="45">
                  <c:v>-1.7096164765502249E-2</c:v>
                </c:pt>
                <c:pt idx="46">
                  <c:v>-1.1210683431876603E-2</c:v>
                </c:pt>
                <c:pt idx="47">
                  <c:v>-7.4570986164767261E-3</c:v>
                </c:pt>
                <c:pt idx="48">
                  <c:v>-7.9326879035258174E-4</c:v>
                </c:pt>
                <c:pt idx="49">
                  <c:v>-1.320668170296177E-4</c:v>
                </c:pt>
                <c:pt idx="50">
                  <c:v>6.1800201998987725E-6</c:v>
                </c:pt>
                <c:pt idx="51">
                  <c:v>-6.8610199428975477E-3</c:v>
                </c:pt>
                <c:pt idx="52">
                  <c:v>-3.1172456288653533E-3</c:v>
                </c:pt>
                <c:pt idx="53">
                  <c:v>-4.4840626370462391E-3</c:v>
                </c:pt>
                <c:pt idx="54">
                  <c:v>-6.7474803104436987E-3</c:v>
                </c:pt>
                <c:pt idx="55">
                  <c:v>-1.4772956893416206E-2</c:v>
                </c:pt>
                <c:pt idx="56">
                  <c:v>-1.8936393658200476E-2</c:v>
                </c:pt>
                <c:pt idx="57">
                  <c:v>-1.5269030165597122E-2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0-4B57-8A51-83BE3DECFE81}"/>
            </c:ext>
          </c:extLst>
        </c:ser>
        <c:ser>
          <c:idx val="2"/>
          <c:order val="2"/>
          <c:tx>
            <c:strRef>
              <c:f>Datos!$AA$3</c:f>
              <c:strCache>
                <c:ptCount val="1"/>
                <c:pt idx="0">
                  <c:v>Private Debt Guaranted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Datos!$AA$4:$AA$61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1.4452384717730526E-3</c:v>
                </c:pt>
                <c:pt idx="16">
                  <c:v>3.7716991560250018E-4</c:v>
                </c:pt>
                <c:pt idx="17">
                  <c:v>4.6891026498448174E-4</c:v>
                </c:pt>
                <c:pt idx="18">
                  <c:v>-1.950250029681723E-4</c:v>
                </c:pt>
                <c:pt idx="19">
                  <c:v>8.3856978826730988E-4</c:v>
                </c:pt>
                <c:pt idx="20">
                  <c:v>-3.8040619828740019E-4</c:v>
                </c:pt>
                <c:pt idx="21">
                  <c:v>-3.41873224305414E-4</c:v>
                </c:pt>
                <c:pt idx="22">
                  <c:v>-4.1878387050273136E-4</c:v>
                </c:pt>
                <c:pt idx="23">
                  <c:v>6.6085021885966516E-2</c:v>
                </c:pt>
                <c:pt idx="24">
                  <c:v>7.815593984175459E-3</c:v>
                </c:pt>
                <c:pt idx="25">
                  <c:v>3.1154303863540726E-3</c:v>
                </c:pt>
                <c:pt idx="26">
                  <c:v>3.6819088723663448E-2</c:v>
                </c:pt>
                <c:pt idx="27">
                  <c:v>-1.3532022236953448E-2</c:v>
                </c:pt>
                <c:pt idx="28">
                  <c:v>-2.090344328583317E-2</c:v>
                </c:pt>
                <c:pt idx="29">
                  <c:v>-2.6622134458914454E-2</c:v>
                </c:pt>
                <c:pt idx="30">
                  <c:v>-5.918796547910804E-3</c:v>
                </c:pt>
                <c:pt idx="31">
                  <c:v>-8.664855548472513E-3</c:v>
                </c:pt>
                <c:pt idx="32">
                  <c:v>-1.7721896049828538E-2</c:v>
                </c:pt>
                <c:pt idx="33">
                  <c:v>-1.7691891711194285E-3</c:v>
                </c:pt>
                <c:pt idx="34">
                  <c:v>-4.7579629608142382E-4</c:v>
                </c:pt>
                <c:pt idx="35">
                  <c:v>-3.3710924599287852E-3</c:v>
                </c:pt>
                <c:pt idx="36">
                  <c:v>-4.2846538182957292E-3</c:v>
                </c:pt>
                <c:pt idx="37">
                  <c:v>-3.6461039575062908E-3</c:v>
                </c:pt>
                <c:pt idx="38">
                  <c:v>-2.734876498585552E-4</c:v>
                </c:pt>
                <c:pt idx="39">
                  <c:v>-1.0408340855860843E-17</c:v>
                </c:pt>
                <c:pt idx="40">
                  <c:v>-3.5423827418357492E-4</c:v>
                </c:pt>
                <c:pt idx="41">
                  <c:v>-1.1923406087123601E-3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0-4B57-8A51-83BE3DECFE81}"/>
            </c:ext>
          </c:extLst>
        </c:ser>
        <c:ser>
          <c:idx val="3"/>
          <c:order val="3"/>
          <c:tx>
            <c:strRef>
              <c:f>Datos!$AB$3</c:f>
              <c:strCache>
                <c:ptCount val="1"/>
                <c:pt idx="0">
                  <c:v>Exchange 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Datos!$AB$4:$AB$61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4.0280637940518754E-2</c:v>
                </c:pt>
                <c:pt idx="15">
                  <c:v>6.7087858722251301E-2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1.879660702933772E-3</c:v>
                </c:pt>
                <c:pt idx="52">
                  <c:v>8.0429890989496822E-3</c:v>
                </c:pt>
                <c:pt idx="53">
                  <c:v>-1.2357347237030997E-3</c:v>
                </c:pt>
                <c:pt idx="54">
                  <c:v>7.7628088114870888E-3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0-4B57-8A51-83BE3DECFE81}"/>
            </c:ext>
          </c:extLst>
        </c:ser>
        <c:ser>
          <c:idx val="4"/>
          <c:order val="4"/>
          <c:tx>
            <c:strRef>
              <c:f>Datos!$AC$3</c:f>
              <c:strCache>
                <c:ptCount val="1"/>
                <c:pt idx="0">
                  <c:v>Copper Income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Datos!$AC$4:$AC$61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9.1179256781377428E-3</c:v>
                </c:pt>
                <c:pt idx="41">
                  <c:v>8.6882887808590326E-3</c:v>
                </c:pt>
                <c:pt idx="42">
                  <c:v>9.7804206011275711E-3</c:v>
                </c:pt>
                <c:pt idx="43">
                  <c:v>1.3582240829387245E-2</c:v>
                </c:pt>
                <c:pt idx="44">
                  <c:v>2.6497770158302635E-2</c:v>
                </c:pt>
                <c:pt idx="45">
                  <c:v>3.7618515225526318E-2</c:v>
                </c:pt>
                <c:pt idx="46">
                  <c:v>4.7102722841051228E-2</c:v>
                </c:pt>
                <c:pt idx="47">
                  <c:v>4.0206387948538778E-2</c:v>
                </c:pt>
                <c:pt idx="48">
                  <c:v>2.7862590036230775E-2</c:v>
                </c:pt>
                <c:pt idx="49">
                  <c:v>2.1644928113319702E-2</c:v>
                </c:pt>
                <c:pt idx="50">
                  <c:v>3.6517223918812777E-2</c:v>
                </c:pt>
                <c:pt idx="51">
                  <c:v>2.2068643479377981E-2</c:v>
                </c:pt>
                <c:pt idx="52">
                  <c:v>1.5220545233984681E-2</c:v>
                </c:pt>
                <c:pt idx="53">
                  <c:v>1.0309629138488261E-2</c:v>
                </c:pt>
                <c:pt idx="54">
                  <c:v>-2.7856212143445899E-2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50-4B57-8A51-83BE3DECFE81}"/>
            </c:ext>
          </c:extLst>
        </c:ser>
        <c:ser>
          <c:idx val="5"/>
          <c:order val="5"/>
          <c:tx>
            <c:strRef>
              <c:f>Datos!$AD$3</c:f>
              <c:strCache>
                <c:ptCount val="1"/>
                <c:pt idx="0">
                  <c:v>Nacionalizations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Datos!$AD$4:$AD$61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1.8574050563987921E-2</c:v>
                </c:pt>
                <c:pt idx="10">
                  <c:v>6.7211070630507908E-3</c:v>
                </c:pt>
                <c:pt idx="11">
                  <c:v>8.278629760907763E-4</c:v>
                </c:pt>
                <c:pt idx="12">
                  <c:v>-7.5321362856665547E-3</c:v>
                </c:pt>
                <c:pt idx="13">
                  <c:v>-3.6051439462076729E-3</c:v>
                </c:pt>
                <c:pt idx="14">
                  <c:v>5.0122968178993033E-3</c:v>
                </c:pt>
                <c:pt idx="15">
                  <c:v>1.6121851861911063E-3</c:v>
                </c:pt>
                <c:pt idx="16">
                  <c:v>-6.5727911772483355E-3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50-4B57-8A51-83BE3DECFE81}"/>
            </c:ext>
          </c:extLst>
        </c:ser>
        <c:ser>
          <c:idx val="6"/>
          <c:order val="6"/>
          <c:tx>
            <c:strRef>
              <c:f>Datos!$AE$3</c:f>
              <c:strCache>
                <c:ptCount val="1"/>
                <c:pt idx="0">
                  <c:v>Public Enterprises Deficit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Datos!$AE$4:$AE$61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3.1899999999999998E-2</c:v>
                </c:pt>
                <c:pt idx="11">
                  <c:v>5.5200000000000013E-2</c:v>
                </c:pt>
                <c:pt idx="12">
                  <c:v>5.8099999999999999E-2</c:v>
                </c:pt>
                <c:pt idx="13">
                  <c:v>0.10459999999999998</c:v>
                </c:pt>
                <c:pt idx="14">
                  <c:v>-1.1700000000000002E-2</c:v>
                </c:pt>
                <c:pt idx="15">
                  <c:v>2.1199999999999997E-2</c:v>
                </c:pt>
                <c:pt idx="16">
                  <c:v>-8.9999999999999941E-3</c:v>
                </c:pt>
                <c:pt idx="17">
                  <c:v>5.0999999999999934E-3</c:v>
                </c:pt>
                <c:pt idx="18">
                  <c:v>6.8999999999999999E-3</c:v>
                </c:pt>
                <c:pt idx="19">
                  <c:v>4.1000000000000064E-3</c:v>
                </c:pt>
                <c:pt idx="20">
                  <c:v>-6.4000000000000098E-3</c:v>
                </c:pt>
                <c:pt idx="21">
                  <c:v>2.0799999999999999E-2</c:v>
                </c:pt>
                <c:pt idx="22">
                  <c:v>1.0900000000000007E-2</c:v>
                </c:pt>
                <c:pt idx="23">
                  <c:v>-1.0000000000000286E-4</c:v>
                </c:pt>
                <c:pt idx="24">
                  <c:v>8.0999999999999961E-3</c:v>
                </c:pt>
                <c:pt idx="25">
                  <c:v>-1.0600000000000002E-2</c:v>
                </c:pt>
                <c:pt idx="26">
                  <c:v>2.9999999999999992E-4</c:v>
                </c:pt>
                <c:pt idx="27">
                  <c:v>-5.0000000000000044E-4</c:v>
                </c:pt>
                <c:pt idx="28">
                  <c:v>3.7999999999999978E-3</c:v>
                </c:pt>
                <c:pt idx="29">
                  <c:v>4.0999999999999925E-3</c:v>
                </c:pt>
                <c:pt idx="30">
                  <c:v>-4.9999999999999975E-3</c:v>
                </c:pt>
                <c:pt idx="31">
                  <c:v>1.0000000000000009E-3</c:v>
                </c:pt>
                <c:pt idx="32">
                  <c:v>-3.9999999999999966E-3</c:v>
                </c:pt>
                <c:pt idx="33">
                  <c:v>-2.0000000000000018E-3</c:v>
                </c:pt>
                <c:pt idx="34">
                  <c:v>-4.0000000000000036E-3</c:v>
                </c:pt>
                <c:pt idx="35">
                  <c:v>9.9999999999999742E-4</c:v>
                </c:pt>
                <c:pt idx="36">
                  <c:v>4.9999999999999975E-3</c:v>
                </c:pt>
                <c:pt idx="37">
                  <c:v>1.1000000000000003E-2</c:v>
                </c:pt>
                <c:pt idx="38">
                  <c:v>1.1000000000000001E-2</c:v>
                </c:pt>
                <c:pt idx="39">
                  <c:v>2.0000000000000018E-3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-4.5794453879741071E-2</c:v>
                </c:pt>
                <c:pt idx="52">
                  <c:v>-3.1220545233984674E-2</c:v>
                </c:pt>
                <c:pt idx="53">
                  <c:v>-1.8309629138488263E-2</c:v>
                </c:pt>
                <c:pt idx="54">
                  <c:v>2.7856212143445899E-2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50-4B57-8A51-83BE3DECFE81}"/>
            </c:ext>
          </c:extLst>
        </c:ser>
        <c:ser>
          <c:idx val="7"/>
          <c:order val="7"/>
          <c:tx>
            <c:strRef>
              <c:f>Datos!$AF$3</c:f>
              <c:strCache>
                <c:ptCount val="1"/>
                <c:pt idx="0">
                  <c:v>Extraordinary Military Expenditures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Datos!$AF$4:$AF$61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7.9145779958838675E-3</c:v>
                </c:pt>
                <c:pt idx="10">
                  <c:v>5.5620010456795682E-3</c:v>
                </c:pt>
                <c:pt idx="11">
                  <c:v>3.6088140275429004E-3</c:v>
                </c:pt>
                <c:pt idx="12">
                  <c:v>9.882870134029248E-3</c:v>
                </c:pt>
                <c:pt idx="13">
                  <c:v>3.5491026128405032E-2</c:v>
                </c:pt>
                <c:pt idx="14">
                  <c:v>7.5427629057385204E-3</c:v>
                </c:pt>
                <c:pt idx="15">
                  <c:v>2.1427696373044494E-2</c:v>
                </c:pt>
                <c:pt idx="16">
                  <c:v>1.0440606179990305E-2</c:v>
                </c:pt>
                <c:pt idx="17">
                  <c:v>7.1463383324511798E-3</c:v>
                </c:pt>
                <c:pt idx="18">
                  <c:v>6.3138491580334855E-3</c:v>
                </c:pt>
                <c:pt idx="19">
                  <c:v>9.6241380538010513E-3</c:v>
                </c:pt>
                <c:pt idx="20">
                  <c:v>2.1550239379878232E-2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50-4B57-8A51-83BE3DECFE81}"/>
            </c:ext>
          </c:extLst>
        </c:ser>
        <c:ser>
          <c:idx val="8"/>
          <c:order val="8"/>
          <c:tx>
            <c:strRef>
              <c:f>Datos!$AG$3</c:f>
              <c:strCache>
                <c:ptCount val="1"/>
                <c:pt idx="0">
                  <c:v>Delta Reserve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Datos!$AG$4:$AG$61</c:f>
              <c:numCache>
                <c:formatCode>0.0</c:formatCode>
                <c:ptCount val="58"/>
                <c:pt idx="1">
                  <c:v>-6.6729188499222401E-3</c:v>
                </c:pt>
                <c:pt idx="2">
                  <c:v>1.7977789991160606E-4</c:v>
                </c:pt>
                <c:pt idx="3">
                  <c:v>1.3926426673686806E-3</c:v>
                </c:pt>
                <c:pt idx="4">
                  <c:v>-7.0690427516076348E-5</c:v>
                </c:pt>
                <c:pt idx="5">
                  <c:v>7.2476898390041213E-3</c:v>
                </c:pt>
                <c:pt idx="6">
                  <c:v>9.7203982650669388E-4</c:v>
                </c:pt>
                <c:pt idx="7">
                  <c:v>-6.0589933707390874E-3</c:v>
                </c:pt>
                <c:pt idx="8">
                  <c:v>1.1594110929090694E-2</c:v>
                </c:pt>
                <c:pt idx="9">
                  <c:v>1.4503379128861217E-2</c:v>
                </c:pt>
                <c:pt idx="10">
                  <c:v>2.158122714528983E-3</c:v>
                </c:pt>
                <c:pt idx="11">
                  <c:v>-2.6723150969247395E-2</c:v>
                </c:pt>
                <c:pt idx="12">
                  <c:v>-6.5294098155755341E-3</c:v>
                </c:pt>
                <c:pt idx="13">
                  <c:v>1.2704840206402682E-2</c:v>
                </c:pt>
                <c:pt idx="14">
                  <c:v>4.6806720232973539E-4</c:v>
                </c:pt>
                <c:pt idx="15">
                  <c:v>1.0975708213317576E-2</c:v>
                </c:pt>
                <c:pt idx="16">
                  <c:v>2.0462127496943525E-2</c:v>
                </c:pt>
                <c:pt idx="17">
                  <c:v>-1.1056279598772346E-2</c:v>
                </c:pt>
                <c:pt idx="18">
                  <c:v>3.933276207861975E-2</c:v>
                </c:pt>
                <c:pt idx="19">
                  <c:v>2.6986345515410265E-2</c:v>
                </c:pt>
                <c:pt idx="20">
                  <c:v>3.0354796867791189E-2</c:v>
                </c:pt>
                <c:pt idx="21">
                  <c:v>-3.4795724218908905E-2</c:v>
                </c:pt>
                <c:pt idx="22">
                  <c:v>-5.9311790574793216E-3</c:v>
                </c:pt>
                <c:pt idx="23">
                  <c:v>2.9761957384050797E-2</c:v>
                </c:pt>
                <c:pt idx="24">
                  <c:v>1.7366414686603354E-2</c:v>
                </c:pt>
                <c:pt idx="25">
                  <c:v>2.3620939631461196E-2</c:v>
                </c:pt>
                <c:pt idx="26">
                  <c:v>-3.9499423803316114E-3</c:v>
                </c:pt>
                <c:pt idx="27">
                  <c:v>-1.414873926871682E-2</c:v>
                </c:pt>
                <c:pt idx="28">
                  <c:v>2.8807177661427374E-4</c:v>
                </c:pt>
                <c:pt idx="29">
                  <c:v>-6.2069815965855035E-3</c:v>
                </c:pt>
                <c:pt idx="30">
                  <c:v>5.5340019250395056E-2</c:v>
                </c:pt>
                <c:pt idx="31">
                  <c:v>3.2408144129291439E-3</c:v>
                </c:pt>
                <c:pt idx="32">
                  <c:v>9.840838361053289E-3</c:v>
                </c:pt>
                <c:pt idx="33">
                  <c:v>-7.197786996525013E-3</c:v>
                </c:pt>
                <c:pt idx="34">
                  <c:v>3.2923147515539514E-2</c:v>
                </c:pt>
                <c:pt idx="35">
                  <c:v>-4.1123308713397339E-2</c:v>
                </c:pt>
                <c:pt idx="36">
                  <c:v>-4.5876227167555295E-3</c:v>
                </c:pt>
                <c:pt idx="37">
                  <c:v>1.1544762826557087E-2</c:v>
                </c:pt>
                <c:pt idx="38">
                  <c:v>-1.4815537506100124E-2</c:v>
                </c:pt>
                <c:pt idx="39">
                  <c:v>-9.5924366081900914E-4</c:v>
                </c:pt>
                <c:pt idx="40">
                  <c:v>-5.6557656313286075E-3</c:v>
                </c:pt>
                <c:pt idx="41">
                  <c:v>1.0598169971093196E-2</c:v>
                </c:pt>
                <c:pt idx="42">
                  <c:v>1.6944627520310118E-2</c:v>
                </c:pt>
                <c:pt idx="43">
                  <c:v>-1.0648785196279847E-2</c:v>
                </c:pt>
                <c:pt idx="44">
                  <c:v>-4.694870510002383E-2</c:v>
                </c:pt>
                <c:pt idx="45">
                  <c:v>-2.3384396121977985E-2</c:v>
                </c:pt>
                <c:pt idx="46">
                  <c:v>-1.2236068250203125E-2</c:v>
                </c:pt>
                <c:pt idx="47">
                  <c:v>-2.7913801049322923E-2</c:v>
                </c:pt>
                <c:pt idx="48">
                  <c:v>3.1246160294610831E-2</c:v>
                </c:pt>
                <c:pt idx="49">
                  <c:v>1.8276397654026749E-2</c:v>
                </c:pt>
                <c:pt idx="50">
                  <c:v>-1.9147412256201812E-2</c:v>
                </c:pt>
                <c:pt idx="51">
                  <c:v>3.9169345065854719E-2</c:v>
                </c:pt>
                <c:pt idx="52">
                  <c:v>-1.0902723077092667E-2</c:v>
                </c:pt>
                <c:pt idx="53">
                  <c:v>-8.0019829814154692E-3</c:v>
                </c:pt>
                <c:pt idx="54">
                  <c:v>8.2999892060908395E-3</c:v>
                </c:pt>
                <c:pt idx="55">
                  <c:v>1.7609630249286923E-3</c:v>
                </c:pt>
                <c:pt idx="56">
                  <c:v>3.5194654826720393E-3</c:v>
                </c:pt>
                <c:pt idx="57">
                  <c:v>-2.1120920211808104E-2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50-4B57-8A51-83BE3DEC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1575488"/>
        <c:axId val="281574176"/>
      </c:barChart>
      <c:lineChart>
        <c:grouping val="standard"/>
        <c:varyColors val="0"/>
        <c:ser>
          <c:idx val="9"/>
          <c:order val="9"/>
          <c:tx>
            <c:strRef>
              <c:f>Datos!$AH$3</c:f>
              <c:strCache>
                <c:ptCount val="1"/>
                <c:pt idx="0">
                  <c:v>Total Residuals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Datos!$T$4:$T$61</c:f>
              <c:numCache>
                <c:formatCode>0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Datos!$AH$4:$AH$61</c:f>
              <c:numCache>
                <c:formatCode>0.0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5.3087624337231631E-3</c:v>
                </c:pt>
                <c:pt idx="3">
                  <c:v>-1.9722419830723856E-2</c:v>
                </c:pt>
                <c:pt idx="4">
                  <c:v>1.6256309914802675E-2</c:v>
                </c:pt>
                <c:pt idx="5">
                  <c:v>2.8971647851549272E-2</c:v>
                </c:pt>
                <c:pt idx="6">
                  <c:v>1.9326100866416583E-2</c:v>
                </c:pt>
                <c:pt idx="7">
                  <c:v>2.3428193457267557E-2</c:v>
                </c:pt>
                <c:pt idx="8">
                  <c:v>3.8226565114680131E-2</c:v>
                </c:pt>
                <c:pt idx="9">
                  <c:v>5.8597551008246582E-2</c:v>
                </c:pt>
                <c:pt idx="10">
                  <c:v>7.0699027822075697E-2</c:v>
                </c:pt>
                <c:pt idx="11">
                  <c:v>4.1963679925017747E-2</c:v>
                </c:pt>
                <c:pt idx="12">
                  <c:v>5.1575547039323572E-2</c:v>
                </c:pt>
                <c:pt idx="13">
                  <c:v>0.11414013473320427</c:v>
                </c:pt>
                <c:pt idx="14">
                  <c:v>0.13611383481150513</c:v>
                </c:pt>
                <c:pt idx="15">
                  <c:v>0.13275952270609237</c:v>
                </c:pt>
                <c:pt idx="16">
                  <c:v>3.6573223216928179E-2</c:v>
                </c:pt>
                <c:pt idx="17">
                  <c:v>0.11554920395303324</c:v>
                </c:pt>
                <c:pt idx="18">
                  <c:v>2.3227483443300903E-2</c:v>
                </c:pt>
                <c:pt idx="19">
                  <c:v>6.2164014830916055E-2</c:v>
                </c:pt>
                <c:pt idx="20">
                  <c:v>5.6181513496851958E-2</c:v>
                </c:pt>
                <c:pt idx="21">
                  <c:v>-1.7506481791457293E-2</c:v>
                </c:pt>
                <c:pt idx="22">
                  <c:v>8.4920299990925222E-3</c:v>
                </c:pt>
                <c:pt idx="23">
                  <c:v>9.2106665306981431E-2</c:v>
                </c:pt>
                <c:pt idx="24">
                  <c:v>0.10673903244713873</c:v>
                </c:pt>
                <c:pt idx="25">
                  <c:v>0.17946741877710637</c:v>
                </c:pt>
                <c:pt idx="26">
                  <c:v>5.8198212352986708E-2</c:v>
                </c:pt>
                <c:pt idx="27">
                  <c:v>-1.6696477794993697E-2</c:v>
                </c:pt>
                <c:pt idx="28">
                  <c:v>-3.5241284682907298E-2</c:v>
                </c:pt>
                <c:pt idx="29">
                  <c:v>-4.5612450683977346E-2</c:v>
                </c:pt>
                <c:pt idx="30">
                  <c:v>5.5023725851559083E-3</c:v>
                </c:pt>
                <c:pt idx="31">
                  <c:v>1.539410383726271E-3</c:v>
                </c:pt>
                <c:pt idx="32">
                  <c:v>1.5670267505661757E-2</c:v>
                </c:pt>
                <c:pt idx="33">
                  <c:v>1.3527907477639649E-2</c:v>
                </c:pt>
                <c:pt idx="34">
                  <c:v>8.5855930303385501E-3</c:v>
                </c:pt>
                <c:pt idx="35">
                  <c:v>3.1015215044462904E-2</c:v>
                </c:pt>
                <c:pt idx="36">
                  <c:v>1.8712772803514889E-2</c:v>
                </c:pt>
                <c:pt idx="37">
                  <c:v>1.9598646464674643E-2</c:v>
                </c:pt>
                <c:pt idx="38">
                  <c:v>1.4736387105077243E-3</c:v>
                </c:pt>
                <c:pt idx="39">
                  <c:v>-8.3681840514864408E-3</c:v>
                </c:pt>
                <c:pt idx="40">
                  <c:v>-7.7861986863381766E-3</c:v>
                </c:pt>
                <c:pt idx="41">
                  <c:v>7.5827299831870455E-4</c:v>
                </c:pt>
                <c:pt idx="42">
                  <c:v>-2.5542226477362241E-3</c:v>
                </c:pt>
                <c:pt idx="43">
                  <c:v>3.1811858753207252E-3</c:v>
                </c:pt>
                <c:pt idx="44">
                  <c:v>3.9501405824429334E-2</c:v>
                </c:pt>
                <c:pt idx="45">
                  <c:v>4.1506248351390607E-2</c:v>
                </c:pt>
                <c:pt idx="46">
                  <c:v>7.9925693290921904E-2</c:v>
                </c:pt>
                <c:pt idx="47">
                  <c:v>7.9534963240742815E-2</c:v>
                </c:pt>
                <c:pt idx="48">
                  <c:v>5.2960180410800271E-2</c:v>
                </c:pt>
                <c:pt idx="49">
                  <c:v>-1.5433631496825154E-2</c:v>
                </c:pt>
                <c:pt idx="50">
                  <c:v>6.0539507076400531E-2</c:v>
                </c:pt>
                <c:pt idx="51">
                  <c:v>5.8804904809300743E-2</c:v>
                </c:pt>
                <c:pt idx="52">
                  <c:v>5.6352155486952125E-2</c:v>
                </c:pt>
                <c:pt idx="53">
                  <c:v>9.8925483564346398E-3</c:v>
                </c:pt>
                <c:pt idx="54">
                  <c:v>-1.77917885318533E-2</c:v>
                </c:pt>
                <c:pt idx="55">
                  <c:v>1.6051018128859396E-2</c:v>
                </c:pt>
                <c:pt idx="56">
                  <c:v>5.3635172261142297E-2</c:v>
                </c:pt>
                <c:pt idx="57">
                  <c:v>5.6829489113889228E-2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50-4B57-8A51-83BE3DEC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75488"/>
        <c:axId val="281574176"/>
      </c:lineChart>
      <c:catAx>
        <c:axId val="2815754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74176"/>
        <c:crosses val="autoZero"/>
        <c:auto val="1"/>
        <c:lblAlgn val="ctr"/>
        <c:lblOffset val="100"/>
        <c:noMultiLvlLbl val="0"/>
      </c:catAx>
      <c:valAx>
        <c:axId val="2815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7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235857</xdr:colOff>
      <xdr:row>1</xdr:row>
      <xdr:rowOff>90714</xdr:rowOff>
    </xdr:from>
    <xdr:to>
      <xdr:col>6</xdr:col>
      <xdr:colOff>716643</xdr:colOff>
      <xdr:row>24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208643</xdr:colOff>
      <xdr:row>1</xdr:row>
      <xdr:rowOff>126999</xdr:rowOff>
    </xdr:from>
    <xdr:to>
      <xdr:col>13</xdr:col>
      <xdr:colOff>707571</xdr:colOff>
      <xdr:row>23</xdr:row>
      <xdr:rowOff>45358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117927</xdr:colOff>
      <xdr:row>2</xdr:row>
      <xdr:rowOff>0</xdr:rowOff>
    </xdr:from>
    <xdr:to>
      <xdr:col>20</xdr:col>
      <xdr:colOff>426356</xdr:colOff>
      <xdr:row>23</xdr:row>
      <xdr:rowOff>27214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208642</xdr:colOff>
      <xdr:row>25</xdr:row>
      <xdr:rowOff>163286</xdr:rowOff>
    </xdr:from>
    <xdr:to>
      <xdr:col>6</xdr:col>
      <xdr:colOff>734786</xdr:colOff>
      <xdr:row>43</xdr:row>
      <xdr:rowOff>172357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108857</xdr:colOff>
      <xdr:row>25</xdr:row>
      <xdr:rowOff>163285</xdr:rowOff>
    </xdr:from>
    <xdr:to>
      <xdr:col>13</xdr:col>
      <xdr:colOff>689429</xdr:colOff>
      <xdr:row>43</xdr:row>
      <xdr:rowOff>154213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36286</xdr:colOff>
      <xdr:row>25</xdr:row>
      <xdr:rowOff>145144</xdr:rowOff>
    </xdr:from>
    <xdr:to>
      <xdr:col>20</xdr:col>
      <xdr:colOff>444500</xdr:colOff>
      <xdr:row>43</xdr:row>
      <xdr:rowOff>108857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181428</xdr:colOff>
      <xdr:row>45</xdr:row>
      <xdr:rowOff>126998</xdr:rowOff>
    </xdr:from>
    <xdr:to>
      <xdr:col>6</xdr:col>
      <xdr:colOff>725713</xdr:colOff>
      <xdr:row>65</xdr:row>
      <xdr:rowOff>145142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63499</xdr:colOff>
      <xdr:row>45</xdr:row>
      <xdr:rowOff>126998</xdr:rowOff>
    </xdr:from>
    <xdr:to>
      <xdr:col>13</xdr:col>
      <xdr:colOff>644070</xdr:colOff>
      <xdr:row>66</xdr:row>
      <xdr:rowOff>117927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90714</xdr:colOff>
      <xdr:row>45</xdr:row>
      <xdr:rowOff>127000</xdr:rowOff>
    </xdr:from>
    <xdr:to>
      <xdr:col>25</xdr:col>
      <xdr:colOff>18143</xdr:colOff>
      <xdr:row>66</xdr:row>
      <xdr:rowOff>72571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163285</xdr:colOff>
      <xdr:row>67</xdr:row>
      <xdr:rowOff>36285</xdr:rowOff>
    </xdr:from>
    <xdr:to>
      <xdr:col>6</xdr:col>
      <xdr:colOff>689428</xdr:colOff>
      <xdr:row>85</xdr:row>
      <xdr:rowOff>145142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752928</xdr:colOff>
      <xdr:row>67</xdr:row>
      <xdr:rowOff>54429</xdr:rowOff>
    </xdr:from>
    <xdr:to>
      <xdr:col>13</xdr:col>
      <xdr:colOff>635000</xdr:colOff>
      <xdr:row>86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27215</xdr:colOff>
      <xdr:row>67</xdr:row>
      <xdr:rowOff>9070</xdr:rowOff>
    </xdr:from>
    <xdr:to>
      <xdr:col>21</xdr:col>
      <xdr:colOff>426357</xdr:colOff>
      <xdr:row>85</xdr:row>
      <xdr:rowOff>172356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108857</xdr:colOff>
      <xdr:row>87</xdr:row>
      <xdr:rowOff>81642</xdr:rowOff>
    </xdr:from>
    <xdr:to>
      <xdr:col>6</xdr:col>
      <xdr:colOff>625929</xdr:colOff>
      <xdr:row>104</xdr:row>
      <xdr:rowOff>181428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761999</xdr:colOff>
      <xdr:row>87</xdr:row>
      <xdr:rowOff>81642</xdr:rowOff>
    </xdr:from>
    <xdr:to>
      <xdr:col>13</xdr:col>
      <xdr:colOff>390070</xdr:colOff>
      <xdr:row>104</xdr:row>
      <xdr:rowOff>145142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689428</xdr:colOff>
      <xdr:row>87</xdr:row>
      <xdr:rowOff>63500</xdr:rowOff>
    </xdr:from>
    <xdr:to>
      <xdr:col>20</xdr:col>
      <xdr:colOff>317500</xdr:colOff>
      <xdr:row>104</xdr:row>
      <xdr:rowOff>154215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63499</xdr:colOff>
      <xdr:row>106</xdr:row>
      <xdr:rowOff>99784</xdr:rowOff>
    </xdr:from>
    <xdr:to>
      <xdr:col>6</xdr:col>
      <xdr:colOff>644070</xdr:colOff>
      <xdr:row>124</xdr:row>
      <xdr:rowOff>99785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9072</xdr:colOff>
      <xdr:row>106</xdr:row>
      <xdr:rowOff>99785</xdr:rowOff>
    </xdr:from>
    <xdr:to>
      <xdr:col>13</xdr:col>
      <xdr:colOff>381000</xdr:colOff>
      <xdr:row>124</xdr:row>
      <xdr:rowOff>18143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616857</xdr:colOff>
      <xdr:row>106</xdr:row>
      <xdr:rowOff>81643</xdr:rowOff>
    </xdr:from>
    <xdr:to>
      <xdr:col>20</xdr:col>
      <xdr:colOff>299357</xdr:colOff>
      <xdr:row>124</xdr:row>
      <xdr:rowOff>9071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126</xdr:row>
      <xdr:rowOff>0</xdr:rowOff>
    </xdr:from>
    <xdr:to>
      <xdr:col>6</xdr:col>
      <xdr:colOff>616856</xdr:colOff>
      <xdr:row>142</xdr:row>
      <xdr:rowOff>54429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725714</xdr:colOff>
      <xdr:row>125</xdr:row>
      <xdr:rowOff>54429</xdr:rowOff>
    </xdr:from>
    <xdr:to>
      <xdr:col>13</xdr:col>
      <xdr:colOff>353786</xdr:colOff>
      <xdr:row>141</xdr:row>
      <xdr:rowOff>136071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553357</xdr:colOff>
      <xdr:row>125</xdr:row>
      <xdr:rowOff>163286</xdr:rowOff>
    </xdr:from>
    <xdr:to>
      <xdr:col>20</xdr:col>
      <xdr:colOff>272143</xdr:colOff>
      <xdr:row>142</xdr:row>
      <xdr:rowOff>99785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144</xdr:row>
      <xdr:rowOff>9071</xdr:rowOff>
    </xdr:from>
    <xdr:to>
      <xdr:col>6</xdr:col>
      <xdr:colOff>653142</xdr:colOff>
      <xdr:row>161</xdr:row>
      <xdr:rowOff>108856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27215</xdr:colOff>
      <xdr:row>143</xdr:row>
      <xdr:rowOff>117929</xdr:rowOff>
    </xdr:from>
    <xdr:to>
      <xdr:col>13</xdr:col>
      <xdr:colOff>371929</xdr:colOff>
      <xdr:row>160</xdr:row>
      <xdr:rowOff>172358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526143</xdr:colOff>
      <xdr:row>143</xdr:row>
      <xdr:rowOff>81641</xdr:rowOff>
    </xdr:from>
    <xdr:to>
      <xdr:col>20</xdr:col>
      <xdr:colOff>235857</xdr:colOff>
      <xdr:row>160</xdr:row>
      <xdr:rowOff>63499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162</xdr:row>
      <xdr:rowOff>145141</xdr:rowOff>
    </xdr:from>
    <xdr:to>
      <xdr:col>6</xdr:col>
      <xdr:colOff>635000</xdr:colOff>
      <xdr:row>180</xdr:row>
      <xdr:rowOff>172356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27214</xdr:colOff>
      <xdr:row>162</xdr:row>
      <xdr:rowOff>45356</xdr:rowOff>
    </xdr:from>
    <xdr:to>
      <xdr:col>13</xdr:col>
      <xdr:colOff>371928</xdr:colOff>
      <xdr:row>178</xdr:row>
      <xdr:rowOff>145142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537210</xdr:colOff>
      <xdr:row>3</xdr:row>
      <xdr:rowOff>10477</xdr:rowOff>
    </xdr:from>
    <xdr:to>
      <xdr:col>29</xdr:col>
      <xdr:colOff>272034</xdr:colOff>
      <xdr:row>47</xdr:row>
      <xdr:rowOff>129349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047CAD-1395-4D66-B7CE-CE19DD05C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280554</xdr:colOff>
      <xdr:row>1</xdr:row>
      <xdr:rowOff>71611</xdr:rowOff>
    </xdr:from>
    <xdr:to>
      <xdr:col>35</xdr:col>
      <xdr:colOff>50154</xdr:colOff>
      <xdr:row>46</xdr:row>
      <xdr:rowOff>136340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ED1D6F-FD70-4BE0-A862-DB3F631E1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70" zoomScaleNormal="70" workbookViewId="0">
      <selection activeCell="P169" sqref="P169"/>
    </sheetView>
  </sheetViews>
  <sheetFormatPr defaultColWidth="11.44140625"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1"/>
  <sheetViews>
    <sheetView zoomScale="55" zoomScaleNormal="55" workbookViewId="0"/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903</v>
      </c>
    </row>
    <row r="3" spans="1:11" x14ac:dyDescent="0.3">
      <c r="B3" s="8" t="s">
        <v>789</v>
      </c>
      <c r="C3" s="8" t="s">
        <v>1619</v>
      </c>
      <c r="D3" s="8" t="s">
        <v>866</v>
      </c>
    </row>
    <row r="4" spans="1:11" x14ac:dyDescent="0.3">
      <c r="A4" s="8" t="s">
        <v>795</v>
      </c>
      <c r="B4" s="118">
        <f>+Datos!V4*100</f>
        <v>0</v>
      </c>
      <c r="C4" s="118">
        <f>+Datos!W4*100</f>
        <v>0</v>
      </c>
      <c r="D4" s="118">
        <f>+Datos!X4*100</f>
        <v>0</v>
      </c>
      <c r="E4" s="118"/>
      <c r="F4" s="118"/>
      <c r="G4" s="118"/>
      <c r="H4" s="118"/>
      <c r="I4" s="118"/>
      <c r="J4" s="118"/>
      <c r="K4" s="118"/>
    </row>
    <row r="5" spans="1:11" x14ac:dyDescent="0.3">
      <c r="A5" s="8" t="s">
        <v>796</v>
      </c>
      <c r="B5" s="118">
        <f>+Datos!V5*100</f>
        <v>0.66729188499222403</v>
      </c>
      <c r="C5" s="118">
        <f>+Datos!W5*100</f>
        <v>-0.66729188499222403</v>
      </c>
      <c r="D5" s="118">
        <f>+Datos!X5*100</f>
        <v>0</v>
      </c>
      <c r="E5" s="118"/>
      <c r="F5" s="118"/>
      <c r="G5" s="118"/>
      <c r="H5" s="118"/>
      <c r="I5" s="118"/>
      <c r="J5" s="118"/>
      <c r="K5" s="118"/>
    </row>
    <row r="6" spans="1:11" x14ac:dyDescent="0.3">
      <c r="A6" s="8" t="s">
        <v>797</v>
      </c>
      <c r="B6" s="118">
        <f>+Datos!V6*100</f>
        <v>0.51289845338115569</v>
      </c>
      <c r="C6" s="118">
        <f>+Datos!W6*100</f>
        <v>1.7977789991160606E-2</v>
      </c>
      <c r="D6" s="118">
        <f>+Datos!X6*100</f>
        <v>0.53087624337231631</v>
      </c>
      <c r="E6" s="118"/>
      <c r="F6" s="118"/>
      <c r="G6" s="118"/>
      <c r="H6" s="118"/>
      <c r="I6" s="118"/>
      <c r="J6" s="118"/>
      <c r="K6" s="118"/>
    </row>
    <row r="7" spans="1:11" x14ac:dyDescent="0.3">
      <c r="A7" s="8" t="s">
        <v>798</v>
      </c>
      <c r="B7" s="118">
        <f>+Datos!V7*100</f>
        <v>-2.1115062498092536</v>
      </c>
      <c r="C7" s="118">
        <f>+Datos!W7*100</f>
        <v>0.13926426673686806</v>
      </c>
      <c r="D7" s="118">
        <f>+Datos!X7*100</f>
        <v>-1.9722419830723856</v>
      </c>
      <c r="E7" s="118"/>
      <c r="F7" s="118"/>
      <c r="G7" s="118"/>
      <c r="H7" s="118"/>
      <c r="I7" s="118"/>
      <c r="J7" s="118"/>
      <c r="K7" s="118"/>
    </row>
    <row r="8" spans="1:11" x14ac:dyDescent="0.3">
      <c r="A8" s="8" t="s">
        <v>799</v>
      </c>
      <c r="B8" s="118">
        <f>+Datos!V8*100</f>
        <v>1.6327000342318752</v>
      </c>
      <c r="C8" s="118">
        <f>+Datos!W8*100</f>
        <v>-7.0690427516076348E-3</v>
      </c>
      <c r="D8" s="118">
        <f>+Datos!X8*100</f>
        <v>1.6256309914802674</v>
      </c>
      <c r="E8" s="118"/>
      <c r="F8" s="118"/>
      <c r="G8" s="118"/>
      <c r="H8" s="118"/>
      <c r="I8" s="118"/>
      <c r="J8" s="118"/>
      <c r="K8" s="118"/>
    </row>
    <row r="9" spans="1:11" x14ac:dyDescent="0.3">
      <c r="A9" s="8" t="s">
        <v>800</v>
      </c>
      <c r="B9" s="118">
        <f>+Datos!V9*100</f>
        <v>2.172395801254515</v>
      </c>
      <c r="C9" s="118">
        <f>+Datos!W9*100</f>
        <v>0.72476898390041211</v>
      </c>
      <c r="D9" s="118">
        <f>+Datos!X9*100</f>
        <v>2.8971647851549274</v>
      </c>
      <c r="E9" s="118"/>
      <c r="F9" s="118"/>
      <c r="G9" s="118"/>
      <c r="H9" s="118"/>
      <c r="I9" s="118"/>
      <c r="J9" s="118"/>
      <c r="K9" s="118"/>
    </row>
    <row r="10" spans="1:11" x14ac:dyDescent="0.3">
      <c r="A10" s="8" t="s">
        <v>801</v>
      </c>
      <c r="B10" s="118">
        <f>+Datos!V10*100</f>
        <v>1.835406103990989</v>
      </c>
      <c r="C10" s="118">
        <f>+Datos!W10*100</f>
        <v>9.7203982650669388E-2</v>
      </c>
      <c r="D10" s="118">
        <f>+Datos!X10*100</f>
        <v>1.9326100866416582</v>
      </c>
      <c r="E10" s="118"/>
      <c r="F10" s="118"/>
      <c r="G10" s="118"/>
      <c r="H10" s="118"/>
      <c r="I10" s="118"/>
      <c r="J10" s="118"/>
      <c r="K10" s="118"/>
    </row>
    <row r="11" spans="1:11" x14ac:dyDescent="0.3">
      <c r="A11" s="8" t="s">
        <v>802</v>
      </c>
      <c r="B11" s="118">
        <f>+Datos!V11*100</f>
        <v>2.9487186828006644</v>
      </c>
      <c r="C11" s="118">
        <f>+Datos!W11*100</f>
        <v>-0.60589933707390875</v>
      </c>
      <c r="D11" s="118">
        <f>+Datos!X11*100</f>
        <v>2.3428193457267557</v>
      </c>
      <c r="E11" s="118"/>
      <c r="F11" s="118"/>
      <c r="G11" s="118"/>
      <c r="H11" s="118"/>
      <c r="I11" s="118"/>
      <c r="J11" s="118"/>
      <c r="K11" s="118"/>
    </row>
    <row r="12" spans="1:11" x14ac:dyDescent="0.3">
      <c r="A12" s="8" t="s">
        <v>803</v>
      </c>
      <c r="B12" s="118">
        <f>+Datos!V12*100</f>
        <v>2.6632454185589438</v>
      </c>
      <c r="C12" s="118">
        <f>+Datos!W12*100</f>
        <v>1.1594110929090695</v>
      </c>
      <c r="D12" s="118">
        <f>+Datos!X12*100</f>
        <v>3.8226565114680131</v>
      </c>
      <c r="E12" s="118"/>
      <c r="F12" s="118"/>
      <c r="G12" s="118"/>
      <c r="H12" s="118"/>
      <c r="I12" s="118"/>
      <c r="J12" s="118"/>
      <c r="K12" s="118"/>
    </row>
    <row r="13" spans="1:11" x14ac:dyDescent="0.3">
      <c r="A13" s="8" t="s">
        <v>804</v>
      </c>
      <c r="B13" s="118">
        <f>+Datos!V13*100</f>
        <v>4.4094171879385362</v>
      </c>
      <c r="C13" s="118">
        <f>+Datos!W13*100</f>
        <v>1.4503379128861218</v>
      </c>
      <c r="D13" s="118">
        <f>+Datos!X13*100</f>
        <v>5.8597551008246578</v>
      </c>
      <c r="E13" s="118"/>
      <c r="F13" s="118"/>
      <c r="G13" s="118"/>
      <c r="H13" s="118"/>
      <c r="I13" s="118"/>
      <c r="J13" s="118"/>
      <c r="K13" s="118"/>
    </row>
    <row r="14" spans="1:11" x14ac:dyDescent="0.3">
      <c r="A14" s="8" t="s">
        <v>805</v>
      </c>
      <c r="B14" s="118">
        <f>+Datos!V14*100</f>
        <v>6.8540905107546708</v>
      </c>
      <c r="C14" s="118">
        <f>+Datos!W14*100</f>
        <v>0.2158122714528983</v>
      </c>
      <c r="D14" s="118">
        <f>+Datos!X14*100</f>
        <v>7.0699027822075697</v>
      </c>
      <c r="E14" s="118"/>
      <c r="F14" s="118"/>
      <c r="G14" s="118"/>
      <c r="H14" s="118"/>
      <c r="I14" s="118"/>
      <c r="J14" s="118"/>
      <c r="K14" s="118"/>
    </row>
    <row r="15" spans="1:11" x14ac:dyDescent="0.3">
      <c r="A15" s="8" t="s">
        <v>806</v>
      </c>
      <c r="B15" s="118">
        <f>+Datos!V15*100</f>
        <v>6.8686830894265141</v>
      </c>
      <c r="C15" s="118">
        <f>+Datos!W15*100</f>
        <v>-2.6723150969247396</v>
      </c>
      <c r="D15" s="118">
        <f>+Datos!X15*100</f>
        <v>4.1963679925017745</v>
      </c>
      <c r="E15" s="118"/>
      <c r="F15" s="118"/>
      <c r="G15" s="118"/>
      <c r="H15" s="118"/>
      <c r="I15" s="118"/>
      <c r="J15" s="118"/>
      <c r="K15" s="118"/>
    </row>
    <row r="16" spans="1:11" x14ac:dyDescent="0.3">
      <c r="A16" s="8" t="s">
        <v>807</v>
      </c>
      <c r="B16" s="118">
        <f>+Datos!V16*100</f>
        <v>5.8104956854899106</v>
      </c>
      <c r="C16" s="118">
        <f>+Datos!W16*100</f>
        <v>-0.65294098155755342</v>
      </c>
      <c r="D16" s="118">
        <f>+Datos!X16*100</f>
        <v>5.157554703932357</v>
      </c>
      <c r="E16" s="118"/>
      <c r="F16" s="118"/>
      <c r="G16" s="118"/>
      <c r="H16" s="118"/>
      <c r="I16" s="118"/>
      <c r="J16" s="118"/>
      <c r="K16" s="118"/>
    </row>
    <row r="17" spans="1:11" x14ac:dyDescent="0.3">
      <c r="A17" s="8" t="s">
        <v>808</v>
      </c>
      <c r="B17" s="118">
        <f>+Datos!V17*100</f>
        <v>10.143529452680159</v>
      </c>
      <c r="C17" s="118">
        <f>+Datos!W17*100</f>
        <v>1.2704840206402681</v>
      </c>
      <c r="D17" s="118">
        <f>+Datos!X17*100</f>
        <v>11.414013473320427</v>
      </c>
      <c r="E17" s="118"/>
      <c r="F17" s="118"/>
      <c r="G17" s="118"/>
      <c r="H17" s="118"/>
      <c r="I17" s="118"/>
      <c r="J17" s="118"/>
      <c r="K17" s="118"/>
    </row>
    <row r="18" spans="1:11" x14ac:dyDescent="0.3">
      <c r="A18" s="8" t="s">
        <v>809</v>
      </c>
      <c r="B18" s="118">
        <f>+Datos!V18*100</f>
        <v>13.564576760917541</v>
      </c>
      <c r="C18" s="118">
        <f>+Datos!W18*100</f>
        <v>4.6806720232973539E-2</v>
      </c>
      <c r="D18" s="118">
        <f>+Datos!X18*100</f>
        <v>13.611383481150513</v>
      </c>
      <c r="E18" s="118"/>
      <c r="F18" s="118"/>
      <c r="G18" s="118"/>
      <c r="H18" s="118"/>
      <c r="I18" s="118"/>
      <c r="J18" s="118"/>
      <c r="K18" s="118"/>
    </row>
    <row r="19" spans="1:11" x14ac:dyDescent="0.3">
      <c r="A19" s="8" t="s">
        <v>810</v>
      </c>
      <c r="B19" s="118">
        <f>+Datos!V19*100</f>
        <v>12.178381449277479</v>
      </c>
      <c r="C19" s="118">
        <f>+Datos!W19*100</f>
        <v>1.0975708213317577</v>
      </c>
      <c r="D19" s="118">
        <f>+Datos!X19*100</f>
        <v>13.275952270609237</v>
      </c>
      <c r="E19" s="118"/>
      <c r="F19" s="118"/>
      <c r="G19" s="118"/>
      <c r="H19" s="118"/>
      <c r="I19" s="118"/>
      <c r="J19" s="118"/>
      <c r="K19" s="118"/>
    </row>
    <row r="20" spans="1:11" x14ac:dyDescent="0.3">
      <c r="A20" s="8" t="s">
        <v>811</v>
      </c>
      <c r="B20" s="118">
        <f>+Datos!V20*100</f>
        <v>1.6111095719984654</v>
      </c>
      <c r="C20" s="118">
        <f>+Datos!W20*100</f>
        <v>2.0462127496943525</v>
      </c>
      <c r="D20" s="118">
        <f>+Datos!X20*100</f>
        <v>3.6573223216928179</v>
      </c>
      <c r="E20" s="118"/>
      <c r="F20" s="118"/>
      <c r="G20" s="118"/>
      <c r="H20" s="118"/>
      <c r="I20" s="118"/>
      <c r="J20" s="118"/>
      <c r="K20" s="118"/>
    </row>
    <row r="21" spans="1:11" x14ac:dyDescent="0.3">
      <c r="A21" s="8" t="s">
        <v>812</v>
      </c>
      <c r="B21" s="118">
        <f>+Datos!V21*100</f>
        <v>12.660548355180559</v>
      </c>
      <c r="C21" s="118">
        <f>+Datos!W21*100</f>
        <v>-1.1056279598772347</v>
      </c>
      <c r="D21" s="118">
        <f>+Datos!X21*100</f>
        <v>11.554920395303323</v>
      </c>
      <c r="E21" s="118"/>
      <c r="F21" s="118"/>
      <c r="G21" s="118"/>
      <c r="H21" s="118"/>
      <c r="I21" s="118"/>
      <c r="J21" s="118"/>
      <c r="K21" s="118"/>
    </row>
    <row r="22" spans="1:11" x14ac:dyDescent="0.3">
      <c r="A22" s="8" t="s">
        <v>813</v>
      </c>
      <c r="B22" s="118">
        <f>+Datos!V22*100</f>
        <v>-1.6105278635318847</v>
      </c>
      <c r="C22" s="118">
        <f>+Datos!W22*100</f>
        <v>3.933276207861975</v>
      </c>
      <c r="D22" s="118">
        <f>+Datos!X22*100</f>
        <v>2.3227483443300905</v>
      </c>
      <c r="E22" s="118"/>
      <c r="F22" s="118"/>
      <c r="G22" s="118"/>
      <c r="H22" s="118"/>
      <c r="I22" s="118"/>
      <c r="J22" s="118"/>
      <c r="K22" s="118"/>
    </row>
    <row r="23" spans="1:11" x14ac:dyDescent="0.3">
      <c r="A23" s="8" t="s">
        <v>814</v>
      </c>
      <c r="B23" s="118">
        <f>+Datos!V23*100</f>
        <v>3.5177669315505788</v>
      </c>
      <c r="C23" s="118">
        <f>+Datos!W23*100</f>
        <v>2.6986345515410264</v>
      </c>
      <c r="D23" s="118">
        <f>+Datos!X23*100</f>
        <v>6.2164014830916052</v>
      </c>
      <c r="E23" s="118"/>
      <c r="F23" s="118"/>
      <c r="G23" s="118"/>
      <c r="H23" s="118"/>
      <c r="I23" s="118"/>
      <c r="J23" s="118"/>
      <c r="K23" s="118"/>
    </row>
    <row r="24" spans="1:11" x14ac:dyDescent="0.3">
      <c r="A24" s="8" t="s">
        <v>815</v>
      </c>
      <c r="B24" s="118">
        <f>+Datos!V24*100</f>
        <v>2.5826716629060766</v>
      </c>
      <c r="C24" s="118">
        <f>+Datos!W24*100</f>
        <v>3.0354796867791189</v>
      </c>
      <c r="D24" s="118">
        <f>+Datos!X24*100</f>
        <v>5.6181513496851956</v>
      </c>
      <c r="E24" s="118"/>
      <c r="F24" s="118"/>
      <c r="G24" s="118"/>
      <c r="H24" s="118"/>
      <c r="I24" s="118"/>
      <c r="J24" s="118"/>
      <c r="K24" s="118"/>
    </row>
    <row r="25" spans="1:11" x14ac:dyDescent="0.3">
      <c r="A25" s="8" t="s">
        <v>816</v>
      </c>
      <c r="B25" s="118">
        <f>+Datos!V25*100</f>
        <v>1.7289242427451612</v>
      </c>
      <c r="C25" s="118">
        <f>+Datos!W25*100</f>
        <v>-3.4795724218908903</v>
      </c>
      <c r="D25" s="118">
        <f>+Datos!X25*100</f>
        <v>-1.7506481791457293</v>
      </c>
      <c r="E25" s="118"/>
      <c r="F25" s="118"/>
      <c r="G25" s="118"/>
      <c r="H25" s="118"/>
      <c r="I25" s="118"/>
      <c r="J25" s="118"/>
      <c r="K25" s="118"/>
    </row>
    <row r="26" spans="1:11" x14ac:dyDescent="0.3">
      <c r="A26" s="8" t="s">
        <v>817</v>
      </c>
      <c r="B26" s="118">
        <f>+Datos!V26*100</f>
        <v>1.4423209056571844</v>
      </c>
      <c r="C26" s="118">
        <f>+Datos!W26*100</f>
        <v>-0.59311790574793211</v>
      </c>
      <c r="D26" s="118">
        <f>+Datos!X26*100</f>
        <v>0.84920299990925219</v>
      </c>
      <c r="E26" s="118"/>
      <c r="F26" s="118"/>
      <c r="G26" s="118"/>
      <c r="H26" s="118"/>
      <c r="I26" s="118"/>
      <c r="J26" s="118"/>
      <c r="K26" s="118"/>
    </row>
    <row r="27" spans="1:11" x14ac:dyDescent="0.3">
      <c r="A27" s="8" t="s">
        <v>818</v>
      </c>
      <c r="B27" s="118">
        <f>+Datos!V27*100</f>
        <v>6.2344707922930631</v>
      </c>
      <c r="C27" s="118">
        <f>+Datos!W27*100</f>
        <v>2.9761957384050799</v>
      </c>
      <c r="D27" s="118">
        <f>+Datos!X27*100</f>
        <v>9.210666530698143</v>
      </c>
      <c r="E27" s="118"/>
      <c r="F27" s="118"/>
      <c r="G27" s="118"/>
      <c r="H27" s="118"/>
      <c r="I27" s="118"/>
      <c r="J27" s="118"/>
      <c r="K27" s="118"/>
    </row>
    <row r="28" spans="1:11" x14ac:dyDescent="0.3">
      <c r="A28" s="8" t="s">
        <v>819</v>
      </c>
      <c r="B28" s="118">
        <f>+Datos!V28*100</f>
        <v>8.9372617760535373</v>
      </c>
      <c r="C28" s="118">
        <f>+Datos!W28*100</f>
        <v>1.7366414686603355</v>
      </c>
      <c r="D28" s="118">
        <f>+Datos!X28*100</f>
        <v>10.673903244713873</v>
      </c>
      <c r="E28" s="118"/>
      <c r="F28" s="118"/>
      <c r="G28" s="118"/>
      <c r="H28" s="118"/>
      <c r="I28" s="118"/>
      <c r="J28" s="118"/>
      <c r="K28" s="118"/>
    </row>
    <row r="29" spans="1:11" x14ac:dyDescent="0.3">
      <c r="A29" s="8" t="s">
        <v>820</v>
      </c>
      <c r="B29" s="118">
        <f>+Datos!V29*100</f>
        <v>15.584647914564517</v>
      </c>
      <c r="C29" s="118">
        <f>+Datos!W29*100</f>
        <v>2.3620939631461195</v>
      </c>
      <c r="D29" s="118">
        <f>+Datos!X29*100</f>
        <v>17.946741877710636</v>
      </c>
      <c r="E29" s="118"/>
      <c r="F29" s="118"/>
      <c r="G29" s="118"/>
      <c r="H29" s="118"/>
      <c r="I29" s="118"/>
      <c r="J29" s="118"/>
      <c r="K29" s="118"/>
    </row>
    <row r="30" spans="1:11" x14ac:dyDescent="0.3">
      <c r="A30" s="8" t="s">
        <v>821</v>
      </c>
      <c r="B30" s="118">
        <f>+Datos!V30*100</f>
        <v>6.2148154733318322</v>
      </c>
      <c r="C30" s="118">
        <f>+Datos!W30*100</f>
        <v>-0.39499423803316114</v>
      </c>
      <c r="D30" s="118">
        <f>+Datos!X30*100</f>
        <v>5.8198212352986705</v>
      </c>
      <c r="E30" s="118"/>
      <c r="F30" s="118"/>
      <c r="G30" s="118"/>
      <c r="H30" s="118"/>
      <c r="I30" s="118"/>
      <c r="J30" s="118"/>
      <c r="K30" s="118"/>
    </row>
    <row r="31" spans="1:11" x14ac:dyDescent="0.3">
      <c r="A31" s="8" t="s">
        <v>822</v>
      </c>
      <c r="B31" s="118">
        <f>+Datos!V31*100</f>
        <v>-0.2547738526276877</v>
      </c>
      <c r="C31" s="118">
        <f>+Datos!W31*100</f>
        <v>-1.4148739268716821</v>
      </c>
      <c r="D31" s="118">
        <f>+Datos!X31*100</f>
        <v>-1.6696477794993698</v>
      </c>
      <c r="E31" s="118"/>
      <c r="F31" s="118"/>
      <c r="G31" s="118"/>
      <c r="H31" s="118"/>
      <c r="I31" s="118"/>
      <c r="J31" s="118"/>
      <c r="K31" s="118"/>
    </row>
    <row r="32" spans="1:11" x14ac:dyDescent="0.3">
      <c r="A32" s="8" t="s">
        <v>823</v>
      </c>
      <c r="B32" s="118">
        <f>+Datos!V32*100</f>
        <v>-3.5529356459521573</v>
      </c>
      <c r="C32" s="118">
        <f>+Datos!W32*100</f>
        <v>2.8807177661427374E-2</v>
      </c>
      <c r="D32" s="118">
        <f>+Datos!X32*100</f>
        <v>-3.5241284682907299</v>
      </c>
      <c r="E32" s="118"/>
      <c r="F32" s="118"/>
      <c r="G32" s="118"/>
      <c r="H32" s="118"/>
      <c r="I32" s="118"/>
      <c r="J32" s="118"/>
      <c r="K32" s="118"/>
    </row>
    <row r="33" spans="1:11" x14ac:dyDescent="0.3">
      <c r="A33" s="8" t="s">
        <v>824</v>
      </c>
      <c r="B33" s="118">
        <f>+Datos!V33*100</f>
        <v>-3.9405469087391842</v>
      </c>
      <c r="C33" s="118">
        <f>+Datos!W33*100</f>
        <v>-0.62069815965855035</v>
      </c>
      <c r="D33" s="118">
        <f>+Datos!X33*100</f>
        <v>-4.561245068397735</v>
      </c>
      <c r="E33" s="118"/>
      <c r="F33" s="118"/>
      <c r="G33" s="118"/>
      <c r="H33" s="118"/>
      <c r="I33" s="118"/>
      <c r="J33" s="118"/>
      <c r="K33" s="118"/>
    </row>
    <row r="34" spans="1:11" x14ac:dyDescent="0.3">
      <c r="A34" s="8" t="s">
        <v>825</v>
      </c>
      <c r="B34" s="118">
        <f>+Datos!V34*100</f>
        <v>-4.983764666523915</v>
      </c>
      <c r="C34" s="118">
        <f>+Datos!W34*100</f>
        <v>5.5340019250395054</v>
      </c>
      <c r="D34" s="118">
        <f>+Datos!X34*100</f>
        <v>0.5502372585155908</v>
      </c>
      <c r="E34" s="118"/>
      <c r="F34" s="118"/>
      <c r="G34" s="118"/>
      <c r="H34" s="118"/>
      <c r="I34" s="118"/>
      <c r="J34" s="118"/>
      <c r="K34" s="118"/>
    </row>
    <row r="35" spans="1:11" x14ac:dyDescent="0.3">
      <c r="A35" s="8" t="s">
        <v>826</v>
      </c>
      <c r="B35" s="118">
        <f>+Datos!V35*100</f>
        <v>-0.17014040292028729</v>
      </c>
      <c r="C35" s="118">
        <f>+Datos!W35*100</f>
        <v>0.32408144129291439</v>
      </c>
      <c r="D35" s="118">
        <f>+Datos!X35*100</f>
        <v>0.1539410383726271</v>
      </c>
      <c r="E35" s="118"/>
      <c r="F35" s="118"/>
      <c r="G35" s="118"/>
      <c r="H35" s="118"/>
      <c r="I35" s="118"/>
      <c r="J35" s="118"/>
      <c r="K35" s="118"/>
    </row>
    <row r="36" spans="1:11" x14ac:dyDescent="0.3">
      <c r="A36" s="8" t="s">
        <v>827</v>
      </c>
      <c r="B36" s="118">
        <f>+Datos!V36*100</f>
        <v>0.58294291446084678</v>
      </c>
      <c r="C36" s="118">
        <f>+Datos!W36*100</f>
        <v>0.9840838361053289</v>
      </c>
      <c r="D36" s="118">
        <f>+Datos!X36*100</f>
        <v>1.5670267505661757</v>
      </c>
      <c r="E36" s="118"/>
      <c r="F36" s="118"/>
      <c r="G36" s="118"/>
      <c r="H36" s="118"/>
      <c r="I36" s="118"/>
      <c r="J36" s="118"/>
      <c r="K36" s="118"/>
    </row>
    <row r="37" spans="1:11" x14ac:dyDescent="0.3">
      <c r="A37" s="8" t="s">
        <v>828</v>
      </c>
      <c r="B37" s="118">
        <f>+Datos!V37*100</f>
        <v>2.0725694474164662</v>
      </c>
      <c r="C37" s="118">
        <f>+Datos!W37*100</f>
        <v>-0.7197786996525013</v>
      </c>
      <c r="D37" s="118">
        <f>+Datos!X37*100</f>
        <v>1.3527907477639649</v>
      </c>
      <c r="E37" s="118"/>
      <c r="F37" s="118"/>
      <c r="G37" s="118"/>
      <c r="H37" s="118"/>
      <c r="I37" s="118"/>
      <c r="J37" s="118"/>
      <c r="K37" s="118"/>
    </row>
    <row r="38" spans="1:11" x14ac:dyDescent="0.3">
      <c r="A38" s="8" t="s">
        <v>829</v>
      </c>
      <c r="B38" s="118">
        <f>+Datos!V38*100</f>
        <v>-2.4337554485200963</v>
      </c>
      <c r="C38" s="118">
        <f>+Datos!W38*100</f>
        <v>3.2923147515539513</v>
      </c>
      <c r="D38" s="118">
        <f>+Datos!X38*100</f>
        <v>0.85855930303385497</v>
      </c>
      <c r="E38" s="118"/>
      <c r="F38" s="118"/>
      <c r="G38" s="118"/>
      <c r="H38" s="118"/>
      <c r="I38" s="118"/>
      <c r="J38" s="118"/>
      <c r="K38" s="118"/>
    </row>
    <row r="39" spans="1:11" x14ac:dyDescent="0.3">
      <c r="A39" s="8" t="s">
        <v>830</v>
      </c>
      <c r="B39" s="118">
        <f>+Datos!V39*100</f>
        <v>7.2138523757860247</v>
      </c>
      <c r="C39" s="118">
        <f>+Datos!W39*100</f>
        <v>-4.1123308713397337</v>
      </c>
      <c r="D39" s="118">
        <f>+Datos!X39*100</f>
        <v>3.1015215044462905</v>
      </c>
      <c r="E39" s="118"/>
      <c r="F39" s="118"/>
      <c r="G39" s="118"/>
      <c r="H39" s="118"/>
      <c r="I39" s="118"/>
      <c r="J39" s="118"/>
      <c r="K39" s="118"/>
    </row>
    <row r="40" spans="1:11" x14ac:dyDescent="0.3">
      <c r="A40" s="8" t="s">
        <v>831</v>
      </c>
      <c r="B40" s="118">
        <f>+Datos!V40*100</f>
        <v>2.330039552027042</v>
      </c>
      <c r="C40" s="118">
        <f>+Datos!W40*100</f>
        <v>-0.45876227167555295</v>
      </c>
      <c r="D40" s="118">
        <f>+Datos!X40*100</f>
        <v>1.871277280351489</v>
      </c>
      <c r="E40" s="118"/>
      <c r="F40" s="118"/>
      <c r="G40" s="118"/>
      <c r="H40" s="118"/>
      <c r="I40" s="118"/>
      <c r="J40" s="118"/>
      <c r="K40" s="118"/>
    </row>
    <row r="41" spans="1:11" x14ac:dyDescent="0.3">
      <c r="A41" s="8" t="s">
        <v>832</v>
      </c>
      <c r="B41" s="118">
        <f>+Datos!V41*100</f>
        <v>0.8053883638117556</v>
      </c>
      <c r="C41" s="118">
        <f>+Datos!W41*100</f>
        <v>1.1544762826557087</v>
      </c>
      <c r="D41" s="118">
        <f>+Datos!X41*100</f>
        <v>1.9598646464674643</v>
      </c>
      <c r="E41" s="118"/>
      <c r="F41" s="118"/>
      <c r="G41" s="118"/>
      <c r="H41" s="118"/>
      <c r="I41" s="118"/>
      <c r="J41" s="118"/>
      <c r="K41" s="118"/>
    </row>
    <row r="42" spans="1:11" x14ac:dyDescent="0.3">
      <c r="A42" s="8" t="s">
        <v>833</v>
      </c>
      <c r="B42" s="118">
        <f>+Datos!V42*100</f>
        <v>1.6289176216607848</v>
      </c>
      <c r="C42" s="118">
        <f>+Datos!W42*100</f>
        <v>-1.4815537506100123</v>
      </c>
      <c r="D42" s="118">
        <f>+Datos!X42*100</f>
        <v>0.14736387105077242</v>
      </c>
      <c r="E42" s="118"/>
      <c r="F42" s="118"/>
      <c r="G42" s="118"/>
      <c r="H42" s="118"/>
      <c r="I42" s="118"/>
      <c r="J42" s="118"/>
      <c r="K42" s="118"/>
    </row>
    <row r="43" spans="1:11" x14ac:dyDescent="0.3">
      <c r="A43" s="8" t="s">
        <v>834</v>
      </c>
      <c r="B43" s="118">
        <f>+Datos!V43*100</f>
        <v>-0.74089403906674312</v>
      </c>
      <c r="C43" s="118">
        <f>+Datos!W43*100</f>
        <v>-9.5924366081900914E-2</v>
      </c>
      <c r="D43" s="118">
        <f>+Datos!X43*100</f>
        <v>-0.83681840514864403</v>
      </c>
      <c r="E43" s="118"/>
      <c r="F43" s="118"/>
      <c r="G43" s="118"/>
      <c r="H43" s="118"/>
      <c r="I43" s="118"/>
      <c r="J43" s="118"/>
      <c r="K43" s="118"/>
    </row>
    <row r="44" spans="1:11" x14ac:dyDescent="0.3">
      <c r="A44" s="8" t="s">
        <v>835</v>
      </c>
      <c r="B44" s="118">
        <f>+Datos!V44*100</f>
        <v>-0.2130433055009569</v>
      </c>
      <c r="C44" s="118">
        <f>+Datos!W44*100</f>
        <v>-0.56557656313286075</v>
      </c>
      <c r="D44" s="118">
        <f>+Datos!X44*100</f>
        <v>-0.77861986863381771</v>
      </c>
      <c r="E44" s="118"/>
      <c r="F44" s="118"/>
      <c r="G44" s="118"/>
      <c r="H44" s="118"/>
      <c r="I44" s="118"/>
      <c r="J44" s="118"/>
      <c r="K44" s="118"/>
    </row>
    <row r="45" spans="1:11" x14ac:dyDescent="0.3">
      <c r="A45" s="8" t="s">
        <v>836</v>
      </c>
      <c r="B45" s="118">
        <f>+Datos!V45*100</f>
        <v>-0.98398969727744923</v>
      </c>
      <c r="C45" s="118">
        <f>+Datos!W45*100</f>
        <v>1.0598169971093196</v>
      </c>
      <c r="D45" s="118">
        <f>+Datos!X45*100</f>
        <v>7.5827299831870448E-2</v>
      </c>
      <c r="E45" s="118"/>
      <c r="F45" s="118"/>
      <c r="G45" s="118"/>
      <c r="H45" s="118"/>
      <c r="I45" s="118"/>
      <c r="J45" s="118"/>
      <c r="K45" s="118"/>
    </row>
    <row r="46" spans="1:11" x14ac:dyDescent="0.3">
      <c r="A46" s="8" t="s">
        <v>837</v>
      </c>
      <c r="B46" s="118">
        <f>+Datos!V46*100</f>
        <v>-1.9498850168046342</v>
      </c>
      <c r="C46" s="118">
        <f>+Datos!W46*100</f>
        <v>1.6944627520310118</v>
      </c>
      <c r="D46" s="118">
        <f>+Datos!X46*100</f>
        <v>-0.2554222647736224</v>
      </c>
      <c r="E46" s="118"/>
      <c r="F46" s="118"/>
      <c r="G46" s="118"/>
      <c r="H46" s="118"/>
      <c r="I46" s="118"/>
      <c r="J46" s="118"/>
      <c r="K46" s="118"/>
    </row>
    <row r="47" spans="1:11" x14ac:dyDescent="0.3">
      <c r="A47" s="8" t="s">
        <v>838</v>
      </c>
      <c r="B47" s="118">
        <f>+Datos!V47*100</f>
        <v>1.3829971071600573</v>
      </c>
      <c r="C47" s="118">
        <f>+Datos!W47*100</f>
        <v>-1.0648785196279849</v>
      </c>
      <c r="D47" s="118">
        <f>+Datos!X47*100</f>
        <v>0.31811858753207251</v>
      </c>
      <c r="E47" s="118"/>
      <c r="F47" s="118"/>
      <c r="G47" s="118"/>
      <c r="H47" s="118"/>
      <c r="I47" s="118"/>
      <c r="J47" s="118"/>
      <c r="K47" s="118"/>
    </row>
    <row r="48" spans="1:11" x14ac:dyDescent="0.3">
      <c r="A48" s="8" t="s">
        <v>839</v>
      </c>
      <c r="B48" s="118">
        <f>+Datos!V48*100</f>
        <v>8.6450110924453156</v>
      </c>
      <c r="C48" s="118">
        <f>+Datos!W48*100</f>
        <v>-4.6948705100023833</v>
      </c>
      <c r="D48" s="118">
        <f>+Datos!X48*100</f>
        <v>3.9501405824429332</v>
      </c>
      <c r="E48" s="118"/>
      <c r="F48" s="118"/>
      <c r="G48" s="118"/>
      <c r="H48" s="118"/>
      <c r="I48" s="118"/>
      <c r="J48" s="118"/>
      <c r="K48" s="118"/>
    </row>
    <row r="49" spans="1:11" x14ac:dyDescent="0.3">
      <c r="A49" s="8" t="s">
        <v>840</v>
      </c>
      <c r="B49" s="118">
        <f>+Datos!V49*100</f>
        <v>6.4890644473368591</v>
      </c>
      <c r="C49" s="118">
        <f>+Datos!W49*100</f>
        <v>-2.3384396121977984</v>
      </c>
      <c r="D49" s="118">
        <f>+Datos!X49*100</f>
        <v>4.1506248351390607</v>
      </c>
      <c r="E49" s="118"/>
      <c r="F49" s="118"/>
      <c r="G49" s="118"/>
      <c r="H49" s="118"/>
      <c r="I49" s="118"/>
      <c r="J49" s="118"/>
      <c r="K49" s="118"/>
    </row>
    <row r="50" spans="1:11" x14ac:dyDescent="0.3">
      <c r="A50" s="8" t="s">
        <v>841</v>
      </c>
      <c r="B50" s="118">
        <f>+Datos!V50*100</f>
        <v>9.2161761541125031</v>
      </c>
      <c r="C50" s="118">
        <f>+Datos!W50*100</f>
        <v>-1.2236068250203125</v>
      </c>
      <c r="D50" s="118">
        <f>+Datos!X50*100</f>
        <v>7.9925693290921904</v>
      </c>
      <c r="E50" s="118"/>
      <c r="F50" s="118"/>
      <c r="G50" s="118"/>
      <c r="H50" s="118"/>
      <c r="I50" s="118"/>
      <c r="J50" s="118"/>
      <c r="K50" s="118"/>
    </row>
    <row r="51" spans="1:11" x14ac:dyDescent="0.3">
      <c r="A51" s="8" t="s">
        <v>842</v>
      </c>
      <c r="B51" s="118">
        <f>+Datos!V51*100</f>
        <v>10.744876429006574</v>
      </c>
      <c r="C51" s="118">
        <f>+Datos!W51*100</f>
        <v>-2.7913801049322924</v>
      </c>
      <c r="D51" s="118">
        <f>+Datos!X51*100</f>
        <v>7.9534963240742815</v>
      </c>
      <c r="E51" s="118"/>
      <c r="F51" s="118"/>
      <c r="G51" s="118"/>
      <c r="H51" s="118"/>
      <c r="I51" s="118"/>
      <c r="J51" s="118"/>
      <c r="K51" s="118"/>
    </row>
    <row r="52" spans="1:11" x14ac:dyDescent="0.3">
      <c r="A52" s="8" t="s">
        <v>843</v>
      </c>
      <c r="B52" s="118">
        <f>+Datos!V52*100</f>
        <v>2.1714020116189441</v>
      </c>
      <c r="C52" s="118">
        <f>+Datos!W52*100</f>
        <v>3.124616029461083</v>
      </c>
      <c r="D52" s="118">
        <f>+Datos!X52*100</f>
        <v>5.2960180410800275</v>
      </c>
      <c r="E52" s="118"/>
      <c r="F52" s="118"/>
      <c r="G52" s="118"/>
      <c r="H52" s="118"/>
      <c r="I52" s="118"/>
      <c r="J52" s="118"/>
      <c r="K52" s="118"/>
    </row>
    <row r="53" spans="1:11" x14ac:dyDescent="0.3">
      <c r="A53" s="8" t="s">
        <v>844</v>
      </c>
      <c r="B53" s="118">
        <f>+Datos!V53*100</f>
        <v>-3.3710029150851901</v>
      </c>
      <c r="C53" s="118">
        <f>+Datos!W53*100</f>
        <v>1.827639765402675</v>
      </c>
      <c r="D53" s="118">
        <f>+Datos!X53*100</f>
        <v>-1.5433631496825153</v>
      </c>
      <c r="E53" s="118"/>
      <c r="F53" s="118"/>
      <c r="G53" s="118"/>
      <c r="H53" s="118"/>
      <c r="I53" s="118"/>
      <c r="J53" s="118"/>
      <c r="K53" s="118"/>
    </row>
    <row r="54" spans="1:11" x14ac:dyDescent="0.3">
      <c r="A54" s="8" t="s">
        <v>845</v>
      </c>
      <c r="B54" s="118">
        <f>+Datos!V54*100</f>
        <v>7.9686919332602342</v>
      </c>
      <c r="C54" s="118">
        <f>+Datos!W54*100</f>
        <v>-1.9147412256201812</v>
      </c>
      <c r="D54" s="118">
        <f>+Datos!X54*100</f>
        <v>6.0539507076400527</v>
      </c>
      <c r="E54" s="118"/>
      <c r="F54" s="118"/>
      <c r="G54" s="118"/>
      <c r="H54" s="118"/>
      <c r="I54" s="118"/>
      <c r="J54" s="118"/>
      <c r="K54" s="118"/>
    </row>
    <row r="55" spans="1:11" x14ac:dyDescent="0.3">
      <c r="A55" s="8" t="s">
        <v>846</v>
      </c>
      <c r="B55" s="118">
        <f>+Datos!V55*100</f>
        <v>1.9635559743446023</v>
      </c>
      <c r="C55" s="118">
        <f>+Datos!W55*100</f>
        <v>3.9169345065854717</v>
      </c>
      <c r="D55" s="118">
        <f>+Datos!X55*100</f>
        <v>5.8804904809300744</v>
      </c>
      <c r="E55" s="118"/>
      <c r="F55" s="118"/>
      <c r="G55" s="118"/>
      <c r="H55" s="118"/>
      <c r="I55" s="118"/>
      <c r="J55" s="118"/>
      <c r="K55" s="118"/>
    </row>
    <row r="56" spans="1:11" x14ac:dyDescent="0.3">
      <c r="A56" s="8" t="s">
        <v>847</v>
      </c>
      <c r="B56" s="118">
        <f>+Datos!V56*100</f>
        <v>6.7254878564044791</v>
      </c>
      <c r="C56" s="118">
        <f>+Datos!W56*100</f>
        <v>-1.0902723077092666</v>
      </c>
      <c r="D56" s="118">
        <f>+Datos!X56*100</f>
        <v>5.6352155486952125</v>
      </c>
      <c r="E56" s="118"/>
      <c r="F56" s="118"/>
      <c r="G56" s="118"/>
      <c r="H56" s="118"/>
      <c r="I56" s="118"/>
      <c r="J56" s="118"/>
      <c r="K56" s="118"/>
    </row>
    <row r="57" spans="1:11" x14ac:dyDescent="0.3">
      <c r="A57" s="8" t="s">
        <v>848</v>
      </c>
      <c r="B57" s="118">
        <f>+Datos!V57*100</f>
        <v>1.7894531337850108</v>
      </c>
      <c r="C57" s="118">
        <f>+Datos!W57*100</f>
        <v>-0.80019829814154697</v>
      </c>
      <c r="D57" s="118">
        <f>+Datos!X57*100</f>
        <v>0.98925483564346395</v>
      </c>
      <c r="E57" s="118"/>
      <c r="F57" s="118"/>
      <c r="G57" s="118"/>
      <c r="H57" s="118"/>
      <c r="I57" s="118"/>
      <c r="J57" s="118"/>
      <c r="K57" s="118"/>
    </row>
    <row r="58" spans="1:11" x14ac:dyDescent="0.3">
      <c r="A58" s="8" t="s">
        <v>849</v>
      </c>
      <c r="B58" s="118">
        <f>+Datos!V58*100</f>
        <v>-2.6091777737944142</v>
      </c>
      <c r="C58" s="118">
        <f>+Datos!W58*100</f>
        <v>0.82999892060908398</v>
      </c>
      <c r="D58" s="118">
        <f>+Datos!X58*100</f>
        <v>-1.7791788531853301</v>
      </c>
      <c r="E58" s="118"/>
      <c r="F58" s="118"/>
      <c r="G58" s="118"/>
      <c r="H58" s="118"/>
      <c r="I58" s="118"/>
      <c r="J58" s="118"/>
      <c r="K58" s="118"/>
    </row>
    <row r="59" spans="1:11" x14ac:dyDescent="0.3">
      <c r="A59" s="8" t="s">
        <v>850</v>
      </c>
      <c r="B59" s="118">
        <f>+Datos!V59*100</f>
        <v>1.4290055103930703</v>
      </c>
      <c r="C59" s="118">
        <f>+Datos!W59*100</f>
        <v>0.17609630249286923</v>
      </c>
      <c r="D59" s="118">
        <f>+Datos!X59*100</f>
        <v>1.6051018128859396</v>
      </c>
      <c r="E59" s="118"/>
      <c r="F59" s="118"/>
      <c r="G59" s="118"/>
      <c r="H59" s="118"/>
      <c r="I59" s="118"/>
      <c r="J59" s="118"/>
      <c r="K59" s="118"/>
    </row>
    <row r="60" spans="1:11" x14ac:dyDescent="0.3">
      <c r="A60" s="8" t="s">
        <v>851</v>
      </c>
      <c r="B60" s="118">
        <f>+Datos!V60*100</f>
        <v>5.0115706778470255</v>
      </c>
      <c r="C60" s="118">
        <f>+Datos!W60*100</f>
        <v>0.35194654826720395</v>
      </c>
      <c r="D60" s="118">
        <f>+Datos!X60*100</f>
        <v>5.3635172261142294</v>
      </c>
      <c r="E60" s="118"/>
      <c r="F60" s="118"/>
      <c r="G60" s="118"/>
      <c r="H60" s="118"/>
      <c r="I60" s="118"/>
      <c r="J60" s="118"/>
      <c r="K60" s="118"/>
    </row>
    <row r="61" spans="1:11" x14ac:dyDescent="0.3">
      <c r="A61" s="8" t="s">
        <v>853</v>
      </c>
      <c r="B61" s="118">
        <f>+Datos!V61*100</f>
        <v>7.7950409325697327</v>
      </c>
      <c r="C61" s="118">
        <f>+Datos!W61*100</f>
        <v>-2.1120920211808105</v>
      </c>
      <c r="D61" s="118">
        <f>+Datos!X61*100</f>
        <v>5.6829489113889231</v>
      </c>
      <c r="E61" s="118"/>
      <c r="F61" s="118"/>
      <c r="G61" s="118"/>
      <c r="H61" s="118"/>
      <c r="I61" s="118"/>
      <c r="J61" s="118"/>
      <c r="K61" s="11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1"/>
  <sheetViews>
    <sheetView zoomScale="55" zoomScaleNormal="55" workbookViewId="0">
      <selection activeCell="J4" sqref="J4"/>
    </sheetView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896</v>
      </c>
    </row>
    <row r="3" spans="1:11" x14ac:dyDescent="0.3">
      <c r="B3" s="8" t="s">
        <v>789</v>
      </c>
      <c r="C3" s="8" t="s">
        <v>897</v>
      </c>
      <c r="D3" s="8" t="s">
        <v>898</v>
      </c>
      <c r="E3" s="8" t="s">
        <v>899</v>
      </c>
      <c r="F3" s="8" t="s">
        <v>873</v>
      </c>
      <c r="G3" s="8" t="s">
        <v>900</v>
      </c>
      <c r="H3" s="8" t="s">
        <v>901</v>
      </c>
      <c r="I3" s="8" t="s">
        <v>902</v>
      </c>
      <c r="J3" s="8" t="s">
        <v>1619</v>
      </c>
      <c r="K3" s="8" t="s">
        <v>866</v>
      </c>
    </row>
    <row r="4" spans="1:11" x14ac:dyDescent="0.3">
      <c r="A4" s="8" t="s">
        <v>795</v>
      </c>
      <c r="B4" s="118">
        <f>+Datos!Y4*100</f>
        <v>0</v>
      </c>
      <c r="C4" s="118">
        <f>+Datos!Z4*100</f>
        <v>0</v>
      </c>
      <c r="D4" s="118">
        <f>+Datos!AA4*100</f>
        <v>0</v>
      </c>
      <c r="E4" s="118">
        <f>+Datos!AB4*100</f>
        <v>0</v>
      </c>
      <c r="F4" s="118">
        <f>+Datos!AC4*100</f>
        <v>0</v>
      </c>
      <c r="G4" s="118">
        <f>+Datos!AD4*100</f>
        <v>0</v>
      </c>
      <c r="H4" s="118">
        <f>+Datos!AE4*100</f>
        <v>0</v>
      </c>
      <c r="I4" s="118">
        <f>+Datos!AF4*100</f>
        <v>0</v>
      </c>
      <c r="J4" s="118">
        <f>+Datos!AG4*100</f>
        <v>0</v>
      </c>
      <c r="K4" s="118">
        <f>+Datos!AH4*100</f>
        <v>0</v>
      </c>
    </row>
    <row r="5" spans="1:11" x14ac:dyDescent="0.3">
      <c r="A5" s="8" t="s">
        <v>796</v>
      </c>
      <c r="B5" s="118">
        <f>+Datos!Y5*100</f>
        <v>0.66729188499222403</v>
      </c>
      <c r="C5" s="118">
        <f>+Datos!Z5*100</f>
        <v>0</v>
      </c>
      <c r="D5" s="118">
        <f>+Datos!AA5*100</f>
        <v>0</v>
      </c>
      <c r="E5" s="118">
        <f>+Datos!AB5*100</f>
        <v>0</v>
      </c>
      <c r="F5" s="118">
        <f>+Datos!AC5*100</f>
        <v>0</v>
      </c>
      <c r="G5" s="118">
        <f>+Datos!AD5*100</f>
        <v>0</v>
      </c>
      <c r="H5" s="118">
        <f>+Datos!AE5*100</f>
        <v>0</v>
      </c>
      <c r="I5" s="118">
        <f>+Datos!AF5*100</f>
        <v>0</v>
      </c>
      <c r="J5" s="118">
        <f>+Datos!AG5*100</f>
        <v>-0.66729188499222403</v>
      </c>
      <c r="K5" s="118">
        <f>+Datos!AH5*100</f>
        <v>0</v>
      </c>
    </row>
    <row r="6" spans="1:11" x14ac:dyDescent="0.3">
      <c r="A6" s="8" t="s">
        <v>797</v>
      </c>
      <c r="B6" s="118">
        <f>+Datos!Y6*100</f>
        <v>0.51289845338115569</v>
      </c>
      <c r="C6" s="118">
        <f>+Datos!Z6*100</f>
        <v>0</v>
      </c>
      <c r="D6" s="118">
        <f>+Datos!AA6*100</f>
        <v>0</v>
      </c>
      <c r="E6" s="118">
        <f>+Datos!AB6*100</f>
        <v>0</v>
      </c>
      <c r="F6" s="118">
        <f>+Datos!AC6*100</f>
        <v>0</v>
      </c>
      <c r="G6" s="118">
        <f>+Datos!AD6*100</f>
        <v>0</v>
      </c>
      <c r="H6" s="118">
        <f>+Datos!AE6*100</f>
        <v>0</v>
      </c>
      <c r="I6" s="118">
        <f>+Datos!AF6*100</f>
        <v>0</v>
      </c>
      <c r="J6" s="118">
        <f>+Datos!AG6*100</f>
        <v>1.7977789991160606E-2</v>
      </c>
      <c r="K6" s="118">
        <f>+Datos!AH6*100</f>
        <v>0.53087624337231631</v>
      </c>
    </row>
    <row r="7" spans="1:11" x14ac:dyDescent="0.3">
      <c r="A7" s="8" t="s">
        <v>798</v>
      </c>
      <c r="B7" s="118">
        <f>+Datos!Y7*100</f>
        <v>-2.1115062498092536</v>
      </c>
      <c r="C7" s="118">
        <f>+Datos!Z7*100</f>
        <v>0</v>
      </c>
      <c r="D7" s="118">
        <f>+Datos!AA7*100</f>
        <v>0</v>
      </c>
      <c r="E7" s="118">
        <f>+Datos!AB7*100</f>
        <v>0</v>
      </c>
      <c r="F7" s="118">
        <f>+Datos!AC7*100</f>
        <v>0</v>
      </c>
      <c r="G7" s="118">
        <f>+Datos!AD7*100</f>
        <v>0</v>
      </c>
      <c r="H7" s="118">
        <f>+Datos!AE7*100</f>
        <v>0</v>
      </c>
      <c r="I7" s="118">
        <f>+Datos!AF7*100</f>
        <v>0</v>
      </c>
      <c r="J7" s="118">
        <f>+Datos!AG7*100</f>
        <v>0.13926426673686806</v>
      </c>
      <c r="K7" s="118">
        <f>+Datos!AH7*100</f>
        <v>-1.9722419830723856</v>
      </c>
    </row>
    <row r="8" spans="1:11" x14ac:dyDescent="0.3">
      <c r="A8" s="8" t="s">
        <v>799</v>
      </c>
      <c r="B8" s="118">
        <f>+Datos!Y8*100</f>
        <v>1.6327000342318752</v>
      </c>
      <c r="C8" s="118">
        <f>+Datos!Z8*100</f>
        <v>0</v>
      </c>
      <c r="D8" s="118">
        <f>+Datos!AA8*100</f>
        <v>0</v>
      </c>
      <c r="E8" s="118">
        <f>+Datos!AB8*100</f>
        <v>0</v>
      </c>
      <c r="F8" s="118">
        <f>+Datos!AC8*100</f>
        <v>0</v>
      </c>
      <c r="G8" s="118">
        <f>+Datos!AD8*100</f>
        <v>0</v>
      </c>
      <c r="H8" s="118">
        <f>+Datos!AE8*100</f>
        <v>0</v>
      </c>
      <c r="I8" s="118">
        <f>+Datos!AF8*100</f>
        <v>0</v>
      </c>
      <c r="J8" s="118">
        <f>+Datos!AG8*100</f>
        <v>-7.0690427516076348E-3</v>
      </c>
      <c r="K8" s="118">
        <f>+Datos!AH8*100</f>
        <v>1.6256309914802674</v>
      </c>
    </row>
    <row r="9" spans="1:11" x14ac:dyDescent="0.3">
      <c r="A9" s="8" t="s">
        <v>800</v>
      </c>
      <c r="B9" s="118">
        <f>+Datos!Y9*100</f>
        <v>2.172395801254515</v>
      </c>
      <c r="C9" s="118">
        <f>+Datos!Z9*100</f>
        <v>0</v>
      </c>
      <c r="D9" s="118">
        <f>+Datos!AA9*100</f>
        <v>0</v>
      </c>
      <c r="E9" s="118">
        <f>+Datos!AB9*100</f>
        <v>0</v>
      </c>
      <c r="F9" s="118">
        <f>+Datos!AC9*100</f>
        <v>0</v>
      </c>
      <c r="G9" s="118">
        <f>+Datos!AD9*100</f>
        <v>0</v>
      </c>
      <c r="H9" s="118">
        <f>+Datos!AE9*100</f>
        <v>0</v>
      </c>
      <c r="I9" s="118">
        <f>+Datos!AF9*100</f>
        <v>0</v>
      </c>
      <c r="J9" s="118">
        <f>+Datos!AG9*100</f>
        <v>0.72476898390041211</v>
      </c>
      <c r="K9" s="118">
        <f>+Datos!AH9*100</f>
        <v>2.8971647851549274</v>
      </c>
    </row>
    <row r="10" spans="1:11" x14ac:dyDescent="0.3">
      <c r="A10" s="8" t="s">
        <v>801</v>
      </c>
      <c r="B10" s="118">
        <f>+Datos!Y10*100</f>
        <v>1.835406103990989</v>
      </c>
      <c r="C10" s="118">
        <f>+Datos!Z10*100</f>
        <v>0</v>
      </c>
      <c r="D10" s="118">
        <f>+Datos!AA10*100</f>
        <v>0</v>
      </c>
      <c r="E10" s="118">
        <f>+Datos!AB10*100</f>
        <v>0</v>
      </c>
      <c r="F10" s="118">
        <f>+Datos!AC10*100</f>
        <v>0</v>
      </c>
      <c r="G10" s="118">
        <f>+Datos!AD10*100</f>
        <v>0</v>
      </c>
      <c r="H10" s="118">
        <f>+Datos!AE10*100</f>
        <v>0</v>
      </c>
      <c r="I10" s="118">
        <f>+Datos!AF10*100</f>
        <v>0</v>
      </c>
      <c r="J10" s="118">
        <f>+Datos!AG10*100</f>
        <v>9.7203982650669388E-2</v>
      </c>
      <c r="K10" s="118">
        <f>+Datos!AH10*100</f>
        <v>1.9326100866416582</v>
      </c>
    </row>
    <row r="11" spans="1:11" x14ac:dyDescent="0.3">
      <c r="A11" s="8" t="s">
        <v>802</v>
      </c>
      <c r="B11" s="118">
        <f>+Datos!Y11*100</f>
        <v>2.9487186828006644</v>
      </c>
      <c r="C11" s="118">
        <f>+Datos!Z11*100</f>
        <v>0</v>
      </c>
      <c r="D11" s="118">
        <f>+Datos!AA11*100</f>
        <v>0</v>
      </c>
      <c r="E11" s="118">
        <f>+Datos!AB11*100</f>
        <v>0</v>
      </c>
      <c r="F11" s="118">
        <f>+Datos!AC11*100</f>
        <v>0</v>
      </c>
      <c r="G11" s="118">
        <f>+Datos!AD11*100</f>
        <v>0</v>
      </c>
      <c r="H11" s="118">
        <f>+Datos!AE11*100</f>
        <v>0</v>
      </c>
      <c r="I11" s="118">
        <f>+Datos!AF11*100</f>
        <v>0</v>
      </c>
      <c r="J11" s="118">
        <f>+Datos!AG11*100</f>
        <v>-0.60589933707390875</v>
      </c>
      <c r="K11" s="118">
        <f>+Datos!AH11*100</f>
        <v>2.3428193457267557</v>
      </c>
    </row>
    <row r="12" spans="1:11" x14ac:dyDescent="0.3">
      <c r="A12" s="8" t="s">
        <v>803</v>
      </c>
      <c r="B12" s="118">
        <f>+Datos!Y12*100</f>
        <v>2.6632454185589438</v>
      </c>
      <c r="C12" s="118">
        <f>+Datos!Z12*100</f>
        <v>0</v>
      </c>
      <c r="D12" s="118">
        <f>+Datos!AA12*100</f>
        <v>0</v>
      </c>
      <c r="E12" s="118">
        <f>+Datos!AB12*100</f>
        <v>0</v>
      </c>
      <c r="F12" s="118">
        <f>+Datos!AC12*100</f>
        <v>0</v>
      </c>
      <c r="G12" s="118">
        <f>+Datos!AD12*100</f>
        <v>0</v>
      </c>
      <c r="H12" s="118">
        <f>+Datos!AE12*100</f>
        <v>0</v>
      </c>
      <c r="I12" s="118">
        <f>+Datos!AF12*100</f>
        <v>0</v>
      </c>
      <c r="J12" s="118">
        <f>+Datos!AG12*100</f>
        <v>1.1594110929090695</v>
      </c>
      <c r="K12" s="118">
        <f>+Datos!AH12*100</f>
        <v>3.8226565114680131</v>
      </c>
    </row>
    <row r="13" spans="1:11" x14ac:dyDescent="0.3">
      <c r="A13" s="8" t="s">
        <v>804</v>
      </c>
      <c r="B13" s="118">
        <f>+Datos!Y13*100</f>
        <v>2.5520121315397444</v>
      </c>
      <c r="C13" s="118">
        <f>+Datos!Z13*100</f>
        <v>0</v>
      </c>
      <c r="D13" s="118">
        <f>+Datos!AA13*100</f>
        <v>0</v>
      </c>
      <c r="E13" s="118">
        <f>+Datos!AB13*100</f>
        <v>0</v>
      </c>
      <c r="F13" s="118">
        <f>+Datos!AC13*100</f>
        <v>0</v>
      </c>
      <c r="G13" s="118">
        <f>+Datos!AD13*100</f>
        <v>1.8574050563987921</v>
      </c>
      <c r="H13" s="118">
        <f>+Datos!AE13*100</f>
        <v>0</v>
      </c>
      <c r="I13" s="118">
        <f>+Datos!AF13*100</f>
        <v>0.79145779958838669</v>
      </c>
      <c r="J13" s="118">
        <f>+Datos!AG13*100</f>
        <v>1.4503379128861218</v>
      </c>
      <c r="K13" s="118">
        <f>+Datos!AH13*100</f>
        <v>5.8597551008246578</v>
      </c>
    </row>
    <row r="14" spans="1:11" x14ac:dyDescent="0.3">
      <c r="A14" s="8" t="s">
        <v>805</v>
      </c>
      <c r="B14" s="118">
        <f>+Datos!Y14*100</f>
        <v>2.9919798044495924</v>
      </c>
      <c r="C14" s="118">
        <f>+Datos!Z14*100</f>
        <v>0</v>
      </c>
      <c r="D14" s="118">
        <f>+Datos!AA14*100</f>
        <v>0</v>
      </c>
      <c r="E14" s="118">
        <f>+Datos!AB14*100</f>
        <v>0</v>
      </c>
      <c r="F14" s="118">
        <f>+Datos!AC14*100</f>
        <v>0</v>
      </c>
      <c r="G14" s="118">
        <f>+Datos!AD14*100</f>
        <v>0.67211070630507908</v>
      </c>
      <c r="H14" s="118">
        <f>+Datos!AE14*100</f>
        <v>3.19</v>
      </c>
      <c r="I14" s="118">
        <f>+Datos!AF14*100</f>
        <v>0.55620010456795677</v>
      </c>
      <c r="J14" s="118">
        <f>+Datos!AG14*100</f>
        <v>0.2158122714528983</v>
      </c>
      <c r="K14" s="118">
        <f>+Datos!AH14*100</f>
        <v>7.0699027822075697</v>
      </c>
    </row>
    <row r="15" spans="1:11" x14ac:dyDescent="0.3">
      <c r="A15" s="8" t="s">
        <v>806</v>
      </c>
      <c r="B15" s="118">
        <f>+Datos!Y15*100</f>
        <v>1.2658967918174353</v>
      </c>
      <c r="C15" s="118">
        <f>+Datos!Z15*100</f>
        <v>0</v>
      </c>
      <c r="D15" s="118">
        <f>+Datos!AA15*100</f>
        <v>0</v>
      </c>
      <c r="E15" s="118">
        <f>+Datos!AB15*100</f>
        <v>0</v>
      </c>
      <c r="F15" s="118">
        <f>+Datos!AC15*100</f>
        <v>0</v>
      </c>
      <c r="G15" s="118">
        <f>+Datos!AD15*100</f>
        <v>8.278629760907763E-2</v>
      </c>
      <c r="H15" s="118">
        <f>+Datos!AE15*100</f>
        <v>5.5200000000000014</v>
      </c>
      <c r="I15" s="118">
        <f>+Datos!AF15*100</f>
        <v>0.36088140275429004</v>
      </c>
      <c r="J15" s="118">
        <f>+Datos!AG15*100</f>
        <v>-2.6723150969247396</v>
      </c>
      <c r="K15" s="118">
        <f>+Datos!AH15*100</f>
        <v>4.1963679925017745</v>
      </c>
    </row>
    <row r="16" spans="1:11" x14ac:dyDescent="0.3">
      <c r="A16" s="8" t="s">
        <v>807</v>
      </c>
      <c r="B16" s="118">
        <f>+Datos!Y16*100</f>
        <v>0.75370931405656616</v>
      </c>
      <c r="C16" s="118">
        <f>+Datos!Z16*100</f>
        <v>0</v>
      </c>
      <c r="D16" s="118">
        <f>+Datos!AA16*100</f>
        <v>0</v>
      </c>
      <c r="E16" s="118">
        <f>+Datos!AB16*100</f>
        <v>0</v>
      </c>
      <c r="F16" s="118">
        <f>+Datos!AC16*100</f>
        <v>0</v>
      </c>
      <c r="G16" s="118">
        <f>+Datos!AD16*100</f>
        <v>-0.75321362856665552</v>
      </c>
      <c r="H16" s="118">
        <f>+Datos!AE16*100</f>
        <v>5.81</v>
      </c>
      <c r="I16" s="118">
        <f>+Datos!AF16*100</f>
        <v>0.9882870134029248</v>
      </c>
      <c r="J16" s="118">
        <f>+Datos!AG16*100</f>
        <v>-0.65294098155755342</v>
      </c>
      <c r="K16" s="118">
        <f>+Datos!AH16*100</f>
        <v>5.157554703932357</v>
      </c>
    </row>
    <row r="17" spans="1:11" x14ac:dyDescent="0.3">
      <c r="A17" s="8" t="s">
        <v>808</v>
      </c>
      <c r="B17" s="118">
        <f>+Datos!Y17*100</f>
        <v>4.4043847300927197E-2</v>
      </c>
      <c r="C17" s="118">
        <f>+Datos!Z17*100</f>
        <v>0</v>
      </c>
      <c r="D17" s="118">
        <f>+Datos!AA17*100</f>
        <v>0</v>
      </c>
      <c r="E17" s="118">
        <f>+Datos!AB17*100</f>
        <v>0</v>
      </c>
      <c r="F17" s="118">
        <f>+Datos!AC17*100</f>
        <v>0</v>
      </c>
      <c r="G17" s="118">
        <f>+Datos!AD17*100</f>
        <v>-0.36051439462076729</v>
      </c>
      <c r="H17" s="118">
        <f>+Datos!AE17*100</f>
        <v>10.459999999999999</v>
      </c>
      <c r="I17" s="118">
        <f>+Datos!AF17*100</f>
        <v>3.5491026128405032</v>
      </c>
      <c r="J17" s="118">
        <f>+Datos!AG17*100</f>
        <v>1.2704840206402681</v>
      </c>
      <c r="K17" s="118">
        <f>+Datos!AH17*100</f>
        <v>11.414013473320427</v>
      </c>
    </row>
    <row r="18" spans="1:11" x14ac:dyDescent="0.3">
      <c r="A18" s="8" t="s">
        <v>809</v>
      </c>
      <c r="B18" s="118">
        <f>+Datos!Y18*100</f>
        <v>10.205283285075733</v>
      </c>
      <c r="C18" s="118">
        <f>+Datos!Z18*100</f>
        <v>0</v>
      </c>
      <c r="D18" s="118">
        <f>+Datos!AA18*100</f>
        <v>0</v>
      </c>
      <c r="E18" s="118">
        <f>+Datos!AB18*100</f>
        <v>4.0280637940518753</v>
      </c>
      <c r="F18" s="118">
        <f>+Datos!AC18*100</f>
        <v>0</v>
      </c>
      <c r="G18" s="118">
        <f>+Datos!AD18*100</f>
        <v>0.50122968178993033</v>
      </c>
      <c r="H18" s="118">
        <f>+Datos!AE18*100</f>
        <v>-1.1700000000000002</v>
      </c>
      <c r="I18" s="118">
        <f>+Datos!AF18*100</f>
        <v>0.75427629057385204</v>
      </c>
      <c r="J18" s="118">
        <f>+Datos!AG18*100</f>
        <v>4.6806720232973539E-2</v>
      </c>
      <c r="K18" s="118">
        <f>+Datos!AH18*100</f>
        <v>13.611383481150513</v>
      </c>
    </row>
    <row r="19" spans="1:11" x14ac:dyDescent="0.3">
      <c r="A19" s="8" t="s">
        <v>810</v>
      </c>
      <c r="B19" s="118">
        <f>+Datos!Y19*100</f>
        <v>3.0438532112559336</v>
      </c>
      <c r="C19" s="118">
        <f>+Datos!Z19*100</f>
        <v>0</v>
      </c>
      <c r="D19" s="118">
        <f>+Datos!AA19*100</f>
        <v>0.14452384717730526</v>
      </c>
      <c r="E19" s="118">
        <f>+Datos!AB19*100</f>
        <v>6.7087858722251301</v>
      </c>
      <c r="F19" s="118">
        <f>+Datos!AC19*100</f>
        <v>0</v>
      </c>
      <c r="G19" s="118">
        <f>+Datos!AD19*100</f>
        <v>0.16121851861911063</v>
      </c>
      <c r="H19" s="118">
        <f>+Datos!AE19*100</f>
        <v>2.1199999999999997</v>
      </c>
      <c r="I19" s="118">
        <f>+Datos!AF19*100</f>
        <v>2.1427696373044496</v>
      </c>
      <c r="J19" s="118">
        <f>+Datos!AG19*100</f>
        <v>1.0975708213317577</v>
      </c>
      <c r="K19" s="118">
        <f>+Datos!AH19*100</f>
        <v>13.275952270609237</v>
      </c>
    </row>
    <row r="20" spans="1:11" x14ac:dyDescent="0.3">
      <c r="A20" s="8" t="s">
        <v>811</v>
      </c>
      <c r="B20" s="118">
        <f>+Datos!Y20*100</f>
        <v>3.1306716981630482</v>
      </c>
      <c r="C20" s="118">
        <f>+Datos!Z20*100</f>
        <v>0</v>
      </c>
      <c r="D20" s="118">
        <f>+Datos!AA20*100</f>
        <v>3.7716991560250018E-2</v>
      </c>
      <c r="E20" s="118">
        <f>+Datos!AB20*100</f>
        <v>0</v>
      </c>
      <c r="F20" s="118">
        <f>+Datos!AC20*100</f>
        <v>0</v>
      </c>
      <c r="G20" s="118">
        <f>+Datos!AD20*100</f>
        <v>-0.65727911772483361</v>
      </c>
      <c r="H20" s="118">
        <f>+Datos!AE20*100</f>
        <v>-0.89999999999999947</v>
      </c>
      <c r="I20" s="118">
        <f>+Datos!AF20*100</f>
        <v>1.0440606179990306</v>
      </c>
      <c r="J20" s="118">
        <f>+Datos!AG20*100</f>
        <v>2.0462127496943525</v>
      </c>
      <c r="K20" s="118">
        <f>+Datos!AH20*100</f>
        <v>3.6573223216928179</v>
      </c>
    </row>
    <row r="21" spans="1:11" x14ac:dyDescent="0.3">
      <c r="A21" s="8" t="s">
        <v>812</v>
      </c>
      <c r="B21" s="118">
        <f>+Datos!Y21*100</f>
        <v>12.103657328682111</v>
      </c>
      <c r="C21" s="118">
        <f>+Datos!Z21*100</f>
        <v>0</v>
      </c>
      <c r="D21" s="118">
        <f>+Datos!AA21*100</f>
        <v>4.6891026498448174E-2</v>
      </c>
      <c r="E21" s="118">
        <f>+Datos!AB21*100</f>
        <v>0</v>
      </c>
      <c r="F21" s="118">
        <f>+Datos!AC21*100</f>
        <v>0</v>
      </c>
      <c r="G21" s="118">
        <f>+Datos!AD21*100</f>
        <v>0</v>
      </c>
      <c r="H21" s="118">
        <f>+Datos!AE21*100</f>
        <v>0.50999999999999934</v>
      </c>
      <c r="I21" s="118">
        <f>+Datos!AF21*100</f>
        <v>0.71463383324511798</v>
      </c>
      <c r="J21" s="118">
        <f>+Datos!AG21*100</f>
        <v>-1.1056279598772347</v>
      </c>
      <c r="K21" s="118">
        <f>+Datos!AH21*100</f>
        <v>11.554920395303323</v>
      </c>
    </row>
    <row r="22" spans="1:11" x14ac:dyDescent="0.3">
      <c r="A22" s="8" t="s">
        <v>813</v>
      </c>
      <c r="B22" s="118">
        <f>+Datos!Y22*100</f>
        <v>-2.2810253632350674</v>
      </c>
      <c r="C22" s="118">
        <f>+Datos!Z22*100</f>
        <v>0</v>
      </c>
      <c r="D22" s="118">
        <f>+Datos!AA22*100</f>
        <v>-1.950250029681723E-2</v>
      </c>
      <c r="E22" s="118">
        <f>+Datos!AB22*100</f>
        <v>0</v>
      </c>
      <c r="F22" s="118">
        <f>+Datos!AC22*100</f>
        <v>0</v>
      </c>
      <c r="G22" s="118">
        <f>+Datos!AD22*100</f>
        <v>0</v>
      </c>
      <c r="H22" s="118">
        <f>+Datos!AE22*100</f>
        <v>0.69</v>
      </c>
      <c r="I22" s="118">
        <f>+Datos!AF22*100</f>
        <v>0.63138491580334855</v>
      </c>
      <c r="J22" s="118">
        <f>+Datos!AG22*100</f>
        <v>3.933276207861975</v>
      </c>
      <c r="K22" s="118">
        <f>+Datos!AH22*100</f>
        <v>2.3227483443300905</v>
      </c>
    </row>
    <row r="23" spans="1:11" x14ac:dyDescent="0.3">
      <c r="A23" s="8" t="s">
        <v>814</v>
      </c>
      <c r="B23" s="118">
        <f>+Datos!Y23*100</f>
        <v>3.0239099527238475</v>
      </c>
      <c r="C23" s="118">
        <f>+Datos!Z23*100</f>
        <v>0</v>
      </c>
      <c r="D23" s="118">
        <f>+Datos!AA23*100</f>
        <v>8.3856978826730988E-2</v>
      </c>
      <c r="E23" s="118">
        <f>+Datos!AB23*100</f>
        <v>0</v>
      </c>
      <c r="F23" s="118">
        <f>+Datos!AC23*100</f>
        <v>0</v>
      </c>
      <c r="G23" s="118">
        <f>+Datos!AD23*100</f>
        <v>0</v>
      </c>
      <c r="H23" s="118">
        <f>+Datos!AE23*100</f>
        <v>0.41000000000000064</v>
      </c>
      <c r="I23" s="118">
        <f>+Datos!AF23*100</f>
        <v>0.96241380538010513</v>
      </c>
      <c r="J23" s="118">
        <f>+Datos!AG23*100</f>
        <v>2.6986345515410264</v>
      </c>
      <c r="K23" s="118">
        <f>+Datos!AH23*100</f>
        <v>6.2164014830916052</v>
      </c>
    </row>
    <row r="24" spans="1:11" x14ac:dyDescent="0.3">
      <c r="A24" s="8" t="s">
        <v>815</v>
      </c>
      <c r="B24" s="118">
        <f>+Datos!Y24*100</f>
        <v>3.2607122827348176</v>
      </c>
      <c r="C24" s="118">
        <f>+Datos!Z24*100</f>
        <v>0</v>
      </c>
      <c r="D24" s="118">
        <f>+Datos!AA24*100</f>
        <v>-3.8040619828740019E-2</v>
      </c>
      <c r="E24" s="118">
        <f>+Datos!AB24*100</f>
        <v>0</v>
      </c>
      <c r="F24" s="118">
        <f>+Datos!AC24*100</f>
        <v>0</v>
      </c>
      <c r="G24" s="118">
        <f>+Datos!AD24*100</f>
        <v>0</v>
      </c>
      <c r="H24" s="118">
        <f>+Datos!AE24*100</f>
        <v>-0.64000000000000101</v>
      </c>
      <c r="I24" s="118">
        <f>+Datos!AF24*100</f>
        <v>2.1550239379878233</v>
      </c>
      <c r="J24" s="118">
        <f>+Datos!AG24*100</f>
        <v>3.0354796867791189</v>
      </c>
      <c r="K24" s="118">
        <f>+Datos!AH24*100</f>
        <v>5.6181513496851956</v>
      </c>
    </row>
    <row r="25" spans="1:11" x14ac:dyDescent="0.3">
      <c r="A25" s="8" t="s">
        <v>816</v>
      </c>
      <c r="B25" s="118">
        <f>+Datos!Y25*100</f>
        <v>-0.31688843482429729</v>
      </c>
      <c r="C25" s="118">
        <f>+Datos!Z25*100</f>
        <v>0</v>
      </c>
      <c r="D25" s="118">
        <f>+Datos!AA25*100</f>
        <v>-3.41873224305414E-2</v>
      </c>
      <c r="E25" s="118">
        <f>+Datos!AB25*100</f>
        <v>0</v>
      </c>
      <c r="F25" s="118">
        <f>+Datos!AC25*100</f>
        <v>0</v>
      </c>
      <c r="G25" s="118">
        <f>+Datos!AD25*100</f>
        <v>0</v>
      </c>
      <c r="H25" s="118">
        <f>+Datos!AE25*100</f>
        <v>2.08</v>
      </c>
      <c r="I25" s="118">
        <f>+Datos!AF25*100</f>
        <v>0</v>
      </c>
      <c r="J25" s="118">
        <f>+Datos!AG25*100</f>
        <v>-3.4795724218908903</v>
      </c>
      <c r="K25" s="118">
        <f>+Datos!AH25*100</f>
        <v>-1.7506481791457293</v>
      </c>
    </row>
    <row r="26" spans="1:11" x14ac:dyDescent="0.3">
      <c r="A26" s="8" t="s">
        <v>817</v>
      </c>
      <c r="B26" s="118">
        <f>+Datos!Y26*100</f>
        <v>0.39419929270745679</v>
      </c>
      <c r="C26" s="118">
        <f>+Datos!Z26*100</f>
        <v>0</v>
      </c>
      <c r="D26" s="118">
        <f>+Datos!AA26*100</f>
        <v>-4.1878387050273136E-2</v>
      </c>
      <c r="E26" s="118">
        <f>+Datos!AB26*100</f>
        <v>0</v>
      </c>
      <c r="F26" s="118">
        <f>+Datos!AC26*100</f>
        <v>0</v>
      </c>
      <c r="G26" s="118">
        <f>+Datos!AD26*100</f>
        <v>0</v>
      </c>
      <c r="H26" s="118">
        <f>+Datos!AE26*100</f>
        <v>1.0900000000000007</v>
      </c>
      <c r="I26" s="118">
        <f>+Datos!AF26*100</f>
        <v>0</v>
      </c>
      <c r="J26" s="118">
        <f>+Datos!AG26*100</f>
        <v>-0.59311790574793211</v>
      </c>
      <c r="K26" s="118">
        <f>+Datos!AH26*100</f>
        <v>0.84920299990925219</v>
      </c>
    </row>
    <row r="27" spans="1:11" x14ac:dyDescent="0.3">
      <c r="A27" s="8" t="s">
        <v>818</v>
      </c>
      <c r="B27" s="118">
        <f>+Datos!Y27*100</f>
        <v>-5.1687893306081145</v>
      </c>
      <c r="C27" s="118">
        <f>+Datos!Z27*100</f>
        <v>4.8047579343045266</v>
      </c>
      <c r="D27" s="118">
        <f>+Datos!AA27*100</f>
        <v>6.6085021885966517</v>
      </c>
      <c r="E27" s="118">
        <f>+Datos!AB27*100</f>
        <v>0</v>
      </c>
      <c r="F27" s="118">
        <f>+Datos!AC27*100</f>
        <v>0</v>
      </c>
      <c r="G27" s="118">
        <f>+Datos!AD27*100</f>
        <v>0</v>
      </c>
      <c r="H27" s="118">
        <f>+Datos!AE27*100</f>
        <v>-1.0000000000000286E-2</v>
      </c>
      <c r="I27" s="118">
        <f>+Datos!AF27*100</f>
        <v>0</v>
      </c>
      <c r="J27" s="118">
        <f>+Datos!AG27*100</f>
        <v>2.9761957384050799</v>
      </c>
      <c r="K27" s="118">
        <f>+Datos!AH27*100</f>
        <v>9.210666530698143</v>
      </c>
    </row>
    <row r="28" spans="1:11" x14ac:dyDescent="0.3">
      <c r="A28" s="8" t="s">
        <v>819</v>
      </c>
      <c r="B28" s="118">
        <f>+Datos!Y28*100</f>
        <v>3.788796789664564</v>
      </c>
      <c r="C28" s="118">
        <f>+Datos!Z28*100</f>
        <v>3.5569055879714275</v>
      </c>
      <c r="D28" s="118">
        <f>+Datos!AA28*100</f>
        <v>0.78155939841754596</v>
      </c>
      <c r="E28" s="118">
        <f>+Datos!AB28*100</f>
        <v>0</v>
      </c>
      <c r="F28" s="118">
        <f>+Datos!AC28*100</f>
        <v>0</v>
      </c>
      <c r="G28" s="118">
        <f>+Datos!AD28*100</f>
        <v>0</v>
      </c>
      <c r="H28" s="118">
        <f>+Datos!AE28*100</f>
        <v>0.80999999999999961</v>
      </c>
      <c r="I28" s="118">
        <f>+Datos!AF28*100</f>
        <v>0</v>
      </c>
      <c r="J28" s="118">
        <f>+Datos!AG28*100</f>
        <v>1.7366414686603355</v>
      </c>
      <c r="K28" s="118">
        <f>+Datos!AH28*100</f>
        <v>10.673903244713873</v>
      </c>
    </row>
    <row r="29" spans="1:11" x14ac:dyDescent="0.3">
      <c r="A29" s="8" t="s">
        <v>820</v>
      </c>
      <c r="B29" s="118">
        <f>+Datos!Y29*100</f>
        <v>8.1416676941774291E-3</v>
      </c>
      <c r="C29" s="118">
        <f>+Datos!Z29*100</f>
        <v>16.324963208234934</v>
      </c>
      <c r="D29" s="118">
        <f>+Datos!AA29*100</f>
        <v>0.31154303863540728</v>
      </c>
      <c r="E29" s="118">
        <f>+Datos!AB29*100</f>
        <v>0</v>
      </c>
      <c r="F29" s="118">
        <f>+Datos!AC29*100</f>
        <v>0</v>
      </c>
      <c r="G29" s="118">
        <f>+Datos!AD29*100</f>
        <v>0</v>
      </c>
      <c r="H29" s="118">
        <f>+Datos!AE29*100</f>
        <v>-1.0600000000000003</v>
      </c>
      <c r="I29" s="118">
        <f>+Datos!AF29*100</f>
        <v>0</v>
      </c>
      <c r="J29" s="118">
        <f>+Datos!AG29*100</f>
        <v>2.3620939631461195</v>
      </c>
      <c r="K29" s="118">
        <f>+Datos!AH29*100</f>
        <v>17.946741877710636</v>
      </c>
    </row>
    <row r="30" spans="1:11" x14ac:dyDescent="0.3">
      <c r="A30" s="8" t="s">
        <v>821</v>
      </c>
      <c r="B30" s="118">
        <f>+Datos!Y30*100</f>
        <v>0.19975341904309457</v>
      </c>
      <c r="C30" s="118">
        <f>+Datos!Z30*100</f>
        <v>2.3031531819223927</v>
      </c>
      <c r="D30" s="118">
        <f>+Datos!AA30*100</f>
        <v>3.6819088723663449</v>
      </c>
      <c r="E30" s="118">
        <f>+Datos!AB30*100</f>
        <v>0</v>
      </c>
      <c r="F30" s="118">
        <f>+Datos!AC30*100</f>
        <v>0</v>
      </c>
      <c r="G30" s="118">
        <f>+Datos!AD30*100</f>
        <v>0</v>
      </c>
      <c r="H30" s="118">
        <f>+Datos!AE30*100</f>
        <v>2.9999999999999992E-2</v>
      </c>
      <c r="I30" s="118">
        <f>+Datos!AF30*100</f>
        <v>0</v>
      </c>
      <c r="J30" s="118">
        <f>+Datos!AG30*100</f>
        <v>-0.39499423803316114</v>
      </c>
      <c r="K30" s="118">
        <f>+Datos!AH30*100</f>
        <v>5.8198212352986705</v>
      </c>
    </row>
    <row r="31" spans="1:11" x14ac:dyDescent="0.3">
      <c r="A31" s="8" t="s">
        <v>822</v>
      </c>
      <c r="B31" s="118">
        <f>+Datos!Y31*100</f>
        <v>0.16169036667634806</v>
      </c>
      <c r="C31" s="118">
        <f>+Datos!Z31*100</f>
        <v>0.98673800439130899</v>
      </c>
      <c r="D31" s="118">
        <f>+Datos!AA31*100</f>
        <v>-1.3532022236953447</v>
      </c>
      <c r="E31" s="118">
        <f>+Datos!AB31*100</f>
        <v>0</v>
      </c>
      <c r="F31" s="118">
        <f>+Datos!AC31*100</f>
        <v>0</v>
      </c>
      <c r="G31" s="118">
        <f>+Datos!AD31*100</f>
        <v>0</v>
      </c>
      <c r="H31" s="118">
        <f>+Datos!AE31*100</f>
        <v>-5.0000000000000044E-2</v>
      </c>
      <c r="I31" s="118">
        <f>+Datos!AF31*100</f>
        <v>0</v>
      </c>
      <c r="J31" s="118">
        <f>+Datos!AG31*100</f>
        <v>-1.4148739268716821</v>
      </c>
      <c r="K31" s="118">
        <f>+Datos!AH31*100</f>
        <v>-1.6696477794993698</v>
      </c>
    </row>
    <row r="32" spans="1:11" x14ac:dyDescent="0.3">
      <c r="A32" s="8" t="s">
        <v>823</v>
      </c>
      <c r="B32" s="118">
        <f>+Datos!Y32*100</f>
        <v>-5.0685767019005112</v>
      </c>
      <c r="C32" s="118">
        <f>+Datos!Z32*100</f>
        <v>3.2259853845316711</v>
      </c>
      <c r="D32" s="118">
        <f>+Datos!AA32*100</f>
        <v>-2.090344328583317</v>
      </c>
      <c r="E32" s="118">
        <f>+Datos!AB32*100</f>
        <v>0</v>
      </c>
      <c r="F32" s="118">
        <f>+Datos!AC32*100</f>
        <v>0</v>
      </c>
      <c r="G32" s="118">
        <f>+Datos!AD32*100</f>
        <v>0</v>
      </c>
      <c r="H32" s="118">
        <f>+Datos!AE32*100</f>
        <v>0.37999999999999978</v>
      </c>
      <c r="I32" s="118">
        <f>+Datos!AF32*100</f>
        <v>0</v>
      </c>
      <c r="J32" s="118">
        <f>+Datos!AG32*100</f>
        <v>2.8807177661427374E-2</v>
      </c>
      <c r="K32" s="118">
        <f>+Datos!AH32*100</f>
        <v>-3.5241284682907299</v>
      </c>
    </row>
    <row r="33" spans="1:11" x14ac:dyDescent="0.3">
      <c r="A33" s="8" t="s">
        <v>824</v>
      </c>
      <c r="B33" s="118">
        <f>+Datos!Y33*100</f>
        <v>0.65844954337737349</v>
      </c>
      <c r="C33" s="118">
        <f>+Datos!Z33*100</f>
        <v>-2.3467830062251114</v>
      </c>
      <c r="D33" s="118">
        <f>+Datos!AA33*100</f>
        <v>-2.6622134458914455</v>
      </c>
      <c r="E33" s="118">
        <f>+Datos!AB33*100</f>
        <v>0</v>
      </c>
      <c r="F33" s="118">
        <f>+Datos!AC33*100</f>
        <v>0</v>
      </c>
      <c r="G33" s="118">
        <f>+Datos!AD33*100</f>
        <v>0</v>
      </c>
      <c r="H33" s="118">
        <f>+Datos!AE33*100</f>
        <v>0.40999999999999925</v>
      </c>
      <c r="I33" s="118">
        <f>+Datos!AF33*100</f>
        <v>0</v>
      </c>
      <c r="J33" s="118">
        <f>+Datos!AG33*100</f>
        <v>-0.62069815965855035</v>
      </c>
      <c r="K33" s="118">
        <f>+Datos!AH33*100</f>
        <v>-4.561245068397735</v>
      </c>
    </row>
    <row r="34" spans="1:11" x14ac:dyDescent="0.3">
      <c r="A34" s="8" t="s">
        <v>825</v>
      </c>
      <c r="B34" s="118">
        <f>+Datos!Y34*100</f>
        <v>-3.6216113925743261</v>
      </c>
      <c r="C34" s="118">
        <f>+Datos!Z34*100</f>
        <v>-0.27027361915850856</v>
      </c>
      <c r="D34" s="118">
        <f>+Datos!AA34*100</f>
        <v>-0.5918796547910804</v>
      </c>
      <c r="E34" s="118">
        <f>+Datos!AB34*100</f>
        <v>0</v>
      </c>
      <c r="F34" s="118">
        <f>+Datos!AC34*100</f>
        <v>0</v>
      </c>
      <c r="G34" s="118">
        <f>+Datos!AD34*100</f>
        <v>0</v>
      </c>
      <c r="H34" s="118">
        <f>+Datos!AE34*100</f>
        <v>-0.49999999999999978</v>
      </c>
      <c r="I34" s="118">
        <f>+Datos!AF34*100</f>
        <v>0</v>
      </c>
      <c r="J34" s="118">
        <f>+Datos!AG34*100</f>
        <v>5.5340019250395054</v>
      </c>
      <c r="K34" s="118">
        <f>+Datos!AH34*100</f>
        <v>0.5502372585155908</v>
      </c>
    </row>
    <row r="35" spans="1:11" x14ac:dyDescent="0.3">
      <c r="A35" s="8" t="s">
        <v>826</v>
      </c>
      <c r="B35" s="118">
        <f>+Datos!Y35*100</f>
        <v>3.1442865144284253</v>
      </c>
      <c r="C35" s="118">
        <f>+Datos!Z35*100</f>
        <v>-2.5479413625014611</v>
      </c>
      <c r="D35" s="118">
        <f>+Datos!AA35*100</f>
        <v>-0.86648555484725132</v>
      </c>
      <c r="E35" s="118">
        <f>+Datos!AB35*100</f>
        <v>0</v>
      </c>
      <c r="F35" s="118">
        <f>+Datos!AC35*100</f>
        <v>0</v>
      </c>
      <c r="G35" s="118">
        <f>+Datos!AD35*100</f>
        <v>0</v>
      </c>
      <c r="H35" s="118">
        <f>+Datos!AE35*100</f>
        <v>0.10000000000000009</v>
      </c>
      <c r="I35" s="118">
        <f>+Datos!AF35*100</f>
        <v>0</v>
      </c>
      <c r="J35" s="118">
        <f>+Datos!AG35*100</f>
        <v>0.32408144129291439</v>
      </c>
      <c r="K35" s="118">
        <f>+Datos!AH35*100</f>
        <v>0.1539410383726271</v>
      </c>
    </row>
    <row r="36" spans="1:11" x14ac:dyDescent="0.3">
      <c r="A36" s="8" t="s">
        <v>827</v>
      </c>
      <c r="B36" s="118">
        <f>+Datos!Y36*100</f>
        <v>3.6009390866504525</v>
      </c>
      <c r="C36" s="118">
        <f>+Datos!Z36*100</f>
        <v>-0.84580656720675207</v>
      </c>
      <c r="D36" s="118">
        <f>+Datos!AA36*100</f>
        <v>-1.7721896049828538</v>
      </c>
      <c r="E36" s="118">
        <f>+Datos!AB36*100</f>
        <v>0</v>
      </c>
      <c r="F36" s="118">
        <f>+Datos!AC36*100</f>
        <v>0</v>
      </c>
      <c r="G36" s="118">
        <f>+Datos!AD36*100</f>
        <v>0</v>
      </c>
      <c r="H36" s="118">
        <f>+Datos!AE36*100</f>
        <v>-0.39999999999999969</v>
      </c>
      <c r="I36" s="118">
        <f>+Datos!AF36*100</f>
        <v>0</v>
      </c>
      <c r="J36" s="118">
        <f>+Datos!AG36*100</f>
        <v>0.9840838361053289</v>
      </c>
      <c r="K36" s="118">
        <f>+Datos!AH36*100</f>
        <v>1.5670267505661757</v>
      </c>
    </row>
    <row r="37" spans="1:11" x14ac:dyDescent="0.3">
      <c r="A37" s="8" t="s">
        <v>828</v>
      </c>
      <c r="B37" s="118">
        <f>+Datos!Y37*100</f>
        <v>2.6803948751863156</v>
      </c>
      <c r="C37" s="118">
        <f>+Datos!Z37*100</f>
        <v>-0.23090651065790641</v>
      </c>
      <c r="D37" s="118">
        <f>+Datos!AA37*100</f>
        <v>-0.17691891711194285</v>
      </c>
      <c r="E37" s="118">
        <f>+Datos!AB37*100</f>
        <v>0</v>
      </c>
      <c r="F37" s="118">
        <f>+Datos!AC37*100</f>
        <v>0</v>
      </c>
      <c r="G37" s="118">
        <f>+Datos!AD37*100</f>
        <v>0</v>
      </c>
      <c r="H37" s="118">
        <f>+Datos!AE37*100</f>
        <v>-0.20000000000000018</v>
      </c>
      <c r="I37" s="118">
        <f>+Datos!AF37*100</f>
        <v>0</v>
      </c>
      <c r="J37" s="118">
        <f>+Datos!AG37*100</f>
        <v>-0.7197786996525013</v>
      </c>
      <c r="K37" s="118">
        <f>+Datos!AH37*100</f>
        <v>1.3527907477639649</v>
      </c>
    </row>
    <row r="38" spans="1:11" x14ac:dyDescent="0.3">
      <c r="A38" s="8" t="s">
        <v>829</v>
      </c>
      <c r="B38" s="118">
        <f>+Datos!Y38*100</f>
        <v>0.94467033328354955</v>
      </c>
      <c r="C38" s="118">
        <f>+Datos!Z38*100</f>
        <v>-2.9308461521955032</v>
      </c>
      <c r="D38" s="118">
        <f>+Datos!AA38*100</f>
        <v>-4.7579629608142382E-2</v>
      </c>
      <c r="E38" s="118">
        <f>+Datos!AB38*100</f>
        <v>0</v>
      </c>
      <c r="F38" s="118">
        <f>+Datos!AC38*100</f>
        <v>0</v>
      </c>
      <c r="G38" s="118">
        <f>+Datos!AD38*100</f>
        <v>0</v>
      </c>
      <c r="H38" s="118">
        <f>+Datos!AE38*100</f>
        <v>-0.40000000000000036</v>
      </c>
      <c r="I38" s="118">
        <f>+Datos!AF38*100</f>
        <v>0</v>
      </c>
      <c r="J38" s="118">
        <f>+Datos!AG38*100</f>
        <v>3.2923147515539513</v>
      </c>
      <c r="K38" s="118">
        <f>+Datos!AH38*100</f>
        <v>0.85855930303385497</v>
      </c>
    </row>
    <row r="39" spans="1:11" x14ac:dyDescent="0.3">
      <c r="A39" s="8" t="s">
        <v>830</v>
      </c>
      <c r="B39" s="118">
        <f>+Datos!Y39*100</f>
        <v>7.2199582353202185</v>
      </c>
      <c r="C39" s="118">
        <f>+Datos!Z39*100</f>
        <v>0.2310033864586839</v>
      </c>
      <c r="D39" s="118">
        <f>+Datos!AA39*100</f>
        <v>-0.3371092459928785</v>
      </c>
      <c r="E39" s="118">
        <f>+Datos!AB39*100</f>
        <v>0</v>
      </c>
      <c r="F39" s="118">
        <f>+Datos!AC39*100</f>
        <v>0</v>
      </c>
      <c r="G39" s="118">
        <f>+Datos!AD39*100</f>
        <v>0</v>
      </c>
      <c r="H39" s="118">
        <f>+Datos!AE39*100</f>
        <v>9.9999999999999742E-2</v>
      </c>
      <c r="I39" s="118">
        <f>+Datos!AF39*100</f>
        <v>0</v>
      </c>
      <c r="J39" s="118">
        <f>+Datos!AG39*100</f>
        <v>-4.1123308713397337</v>
      </c>
      <c r="K39" s="118">
        <f>+Datos!AH39*100</f>
        <v>3.1015215044462905</v>
      </c>
    </row>
    <row r="40" spans="1:11" x14ac:dyDescent="0.3">
      <c r="A40" s="8" t="s">
        <v>831</v>
      </c>
      <c r="B40" s="118">
        <f>+Datos!Y40*100</f>
        <v>3.1320883417323739</v>
      </c>
      <c r="C40" s="118">
        <f>+Datos!Z40*100</f>
        <v>-0.87358340787575883</v>
      </c>
      <c r="D40" s="118">
        <f>+Datos!AA40*100</f>
        <v>-0.42846538182957294</v>
      </c>
      <c r="E40" s="118">
        <f>+Datos!AB40*100</f>
        <v>0</v>
      </c>
      <c r="F40" s="118">
        <f>+Datos!AC40*100</f>
        <v>0</v>
      </c>
      <c r="G40" s="118">
        <f>+Datos!AD40*100</f>
        <v>0</v>
      </c>
      <c r="H40" s="118">
        <f>+Datos!AE40*100</f>
        <v>0.49999999999999978</v>
      </c>
      <c r="I40" s="118">
        <f>+Datos!AF40*100</f>
        <v>0</v>
      </c>
      <c r="J40" s="118">
        <f>+Datos!AG40*100</f>
        <v>-0.45876227167555295</v>
      </c>
      <c r="K40" s="118">
        <f>+Datos!AH40*100</f>
        <v>1.871277280351489</v>
      </c>
    </row>
    <row r="41" spans="1:11" x14ac:dyDescent="0.3">
      <c r="A41" s="8" t="s">
        <v>832</v>
      </c>
      <c r="B41" s="118">
        <f>+Datos!Y41*100</f>
        <v>0.87036052601665614</v>
      </c>
      <c r="C41" s="118">
        <f>+Datos!Z41*100</f>
        <v>-0.80036176645427171</v>
      </c>
      <c r="D41" s="118">
        <f>+Datos!AA41*100</f>
        <v>-0.36461039575062909</v>
      </c>
      <c r="E41" s="118">
        <f>+Datos!AB41*100</f>
        <v>0</v>
      </c>
      <c r="F41" s="118">
        <f>+Datos!AC41*100</f>
        <v>0</v>
      </c>
      <c r="G41" s="118">
        <f>+Datos!AD41*100</f>
        <v>0</v>
      </c>
      <c r="H41" s="118">
        <f>+Datos!AE41*100</f>
        <v>1.1000000000000003</v>
      </c>
      <c r="I41" s="118">
        <f>+Datos!AF41*100</f>
        <v>0</v>
      </c>
      <c r="J41" s="118">
        <f>+Datos!AG41*100</f>
        <v>1.1544762826557087</v>
      </c>
      <c r="K41" s="118">
        <f>+Datos!AH41*100</f>
        <v>1.9598646464674643</v>
      </c>
    </row>
    <row r="42" spans="1:11" x14ac:dyDescent="0.3">
      <c r="A42" s="8" t="s">
        <v>833</v>
      </c>
      <c r="B42" s="118">
        <f>+Datos!Y42*100</f>
        <v>2.5013059053958524</v>
      </c>
      <c r="C42" s="118">
        <f>+Datos!Z42*100</f>
        <v>-1.9450395187492118</v>
      </c>
      <c r="D42" s="118">
        <f>+Datos!AA42*100</f>
        <v>-2.734876498585552E-2</v>
      </c>
      <c r="E42" s="118">
        <f>+Datos!AB42*100</f>
        <v>0</v>
      </c>
      <c r="F42" s="118">
        <f>+Datos!AC42*100</f>
        <v>0</v>
      </c>
      <c r="G42" s="118">
        <f>+Datos!AD42*100</f>
        <v>0</v>
      </c>
      <c r="H42" s="118">
        <f>+Datos!AE42*100</f>
        <v>1.1000000000000001</v>
      </c>
      <c r="I42" s="118">
        <f>+Datos!AF42*100</f>
        <v>0</v>
      </c>
      <c r="J42" s="118">
        <f>+Datos!AG42*100</f>
        <v>-1.4815537506100123</v>
      </c>
      <c r="K42" s="118">
        <f>+Datos!AH42*100</f>
        <v>0.14736387105077242</v>
      </c>
    </row>
    <row r="43" spans="1:11" x14ac:dyDescent="0.3">
      <c r="A43" s="8" t="s">
        <v>834</v>
      </c>
      <c r="B43" s="118">
        <f>+Datos!Y43*100</f>
        <v>-0.15629314767440158</v>
      </c>
      <c r="C43" s="118">
        <f>+Datos!Z43*100</f>
        <v>-0.78460089139234068</v>
      </c>
      <c r="D43" s="118">
        <f>+Datos!AA43*100</f>
        <v>-1.0408340855860843E-15</v>
      </c>
      <c r="E43" s="118">
        <f>+Datos!AB43*100</f>
        <v>0</v>
      </c>
      <c r="F43" s="118">
        <f>+Datos!AC43*100</f>
        <v>0</v>
      </c>
      <c r="G43" s="118">
        <f>+Datos!AD43*100</f>
        <v>0</v>
      </c>
      <c r="H43" s="118">
        <f>+Datos!AE43*100</f>
        <v>0.20000000000000018</v>
      </c>
      <c r="I43" s="118">
        <f>+Datos!AF43*100</f>
        <v>0</v>
      </c>
      <c r="J43" s="118">
        <f>+Datos!AG43*100</f>
        <v>-9.5924366081900914E-2</v>
      </c>
      <c r="K43" s="118">
        <f>+Datos!AH43*100</f>
        <v>-0.83681840514864403</v>
      </c>
    </row>
    <row r="44" spans="1:11" x14ac:dyDescent="0.3">
      <c r="A44" s="8" t="s">
        <v>835</v>
      </c>
      <c r="B44" s="118">
        <f>+Datos!Y44*100</f>
        <v>-0.97664217748056681</v>
      </c>
      <c r="C44" s="118">
        <f>+Datos!Z44*100</f>
        <v>-0.11276986841580677</v>
      </c>
      <c r="D44" s="118">
        <f>+Datos!AA44*100</f>
        <v>-3.5423827418357492E-2</v>
      </c>
      <c r="E44" s="118">
        <f>+Datos!AB44*100</f>
        <v>0</v>
      </c>
      <c r="F44" s="118">
        <f>+Datos!AC44*100</f>
        <v>0.91179256781377427</v>
      </c>
      <c r="G44" s="118">
        <f>+Datos!AD44*100</f>
        <v>0</v>
      </c>
      <c r="H44" s="118">
        <f>+Datos!AE44*100</f>
        <v>0</v>
      </c>
      <c r="I44" s="118">
        <f>+Datos!AF44*100</f>
        <v>0</v>
      </c>
      <c r="J44" s="118">
        <f>+Datos!AG44*100</f>
        <v>-0.56557656313286075</v>
      </c>
      <c r="K44" s="118">
        <f>+Datos!AH44*100</f>
        <v>-0.77861986863381771</v>
      </c>
    </row>
    <row r="45" spans="1:11" x14ac:dyDescent="0.3">
      <c r="A45" s="8" t="s">
        <v>836</v>
      </c>
      <c r="B45" s="118">
        <f>+Datos!Y45*100</f>
        <v>-0.8686794238959763</v>
      </c>
      <c r="C45" s="118">
        <f>+Datos!Z45*100</f>
        <v>-0.86490509059614018</v>
      </c>
      <c r="D45" s="118">
        <f>+Datos!AA45*100</f>
        <v>-0.119234060871236</v>
      </c>
      <c r="E45" s="118">
        <f>+Datos!AB45*100</f>
        <v>0</v>
      </c>
      <c r="F45" s="118">
        <f>+Datos!AC45*100</f>
        <v>0.86882887808590326</v>
      </c>
      <c r="G45" s="118">
        <f>+Datos!AD45*100</f>
        <v>0</v>
      </c>
      <c r="H45" s="118">
        <f>+Datos!AE45*100</f>
        <v>0</v>
      </c>
      <c r="I45" s="118">
        <f>+Datos!AF45*100</f>
        <v>0</v>
      </c>
      <c r="J45" s="118">
        <f>+Datos!AG45*100</f>
        <v>1.0598169971093196</v>
      </c>
      <c r="K45" s="118">
        <f>+Datos!AH45*100</f>
        <v>7.5827299831870448E-2</v>
      </c>
    </row>
    <row r="46" spans="1:11" x14ac:dyDescent="0.3">
      <c r="A46" s="8" t="s">
        <v>837</v>
      </c>
      <c r="B46" s="118">
        <f>+Datos!Y46*100</f>
        <v>-1.8142851128405351</v>
      </c>
      <c r="C46" s="118">
        <f>+Datos!Z46*100</f>
        <v>-1.1136419640768562</v>
      </c>
      <c r="D46" s="118">
        <f>+Datos!AA46*100</f>
        <v>0</v>
      </c>
      <c r="E46" s="118">
        <f>+Datos!AB46*100</f>
        <v>0</v>
      </c>
      <c r="F46" s="118">
        <f>+Datos!AC46*100</f>
        <v>0.97804206011275707</v>
      </c>
      <c r="G46" s="118">
        <f>+Datos!AD46*100</f>
        <v>0</v>
      </c>
      <c r="H46" s="118">
        <f>+Datos!AE46*100</f>
        <v>0</v>
      </c>
      <c r="I46" s="118">
        <f>+Datos!AF46*100</f>
        <v>0</v>
      </c>
      <c r="J46" s="118">
        <f>+Datos!AG46*100</f>
        <v>1.6944627520310118</v>
      </c>
      <c r="K46" s="118">
        <f>+Datos!AH46*100</f>
        <v>-0.2554222647736224</v>
      </c>
    </row>
    <row r="47" spans="1:11" x14ac:dyDescent="0.3">
      <c r="A47" s="8" t="s">
        <v>838</v>
      </c>
      <c r="B47" s="118">
        <f>+Datos!Y47*100</f>
        <v>2.207117112067662</v>
      </c>
      <c r="C47" s="118">
        <f>+Datos!Z47*100</f>
        <v>-2.1823440878463289</v>
      </c>
      <c r="D47" s="118">
        <f>+Datos!AA47*100</f>
        <v>0</v>
      </c>
      <c r="E47" s="118">
        <f>+Datos!AB47*100</f>
        <v>0</v>
      </c>
      <c r="F47" s="118">
        <f>+Datos!AC47*100</f>
        <v>1.3582240829387244</v>
      </c>
      <c r="G47" s="118">
        <f>+Datos!AD47*100</f>
        <v>0</v>
      </c>
      <c r="H47" s="118">
        <f>+Datos!AE47*100</f>
        <v>0</v>
      </c>
      <c r="I47" s="118">
        <f>+Datos!AF47*100</f>
        <v>0</v>
      </c>
      <c r="J47" s="118">
        <f>+Datos!AG47*100</f>
        <v>-1.0648785196279849</v>
      </c>
      <c r="K47" s="118">
        <f>+Datos!AH47*100</f>
        <v>0.31811858753207251</v>
      </c>
    </row>
    <row r="48" spans="1:11" x14ac:dyDescent="0.3">
      <c r="A48" s="8" t="s">
        <v>839</v>
      </c>
      <c r="B48" s="118">
        <f>+Datos!Y48*100</f>
        <v>6.946250931759157</v>
      </c>
      <c r="C48" s="118">
        <f>+Datos!Z48*100</f>
        <v>-0.9510168551441045</v>
      </c>
      <c r="D48" s="118">
        <f>+Datos!AA48*100</f>
        <v>0</v>
      </c>
      <c r="E48" s="118">
        <f>+Datos!AB48*100</f>
        <v>0</v>
      </c>
      <c r="F48" s="118">
        <f>+Datos!AC48*100</f>
        <v>2.6497770158302636</v>
      </c>
      <c r="G48" s="118">
        <f>+Datos!AD48*100</f>
        <v>0</v>
      </c>
      <c r="H48" s="118">
        <f>+Datos!AE48*100</f>
        <v>0</v>
      </c>
      <c r="I48" s="118">
        <f>+Datos!AF48*100</f>
        <v>0</v>
      </c>
      <c r="J48" s="118">
        <f>+Datos!AG48*100</f>
        <v>-4.6948705100023833</v>
      </c>
      <c r="K48" s="118">
        <f>+Datos!AH48*100</f>
        <v>3.9501405824429332</v>
      </c>
    </row>
    <row r="49" spans="1:11" x14ac:dyDescent="0.3">
      <c r="A49" s="8" t="s">
        <v>840</v>
      </c>
      <c r="B49" s="118">
        <f>+Datos!Y49*100</f>
        <v>4.4368294013344522</v>
      </c>
      <c r="C49" s="118">
        <f>+Datos!Z49*100</f>
        <v>-1.7096164765502249</v>
      </c>
      <c r="D49" s="118">
        <f>+Datos!AA49*100</f>
        <v>0</v>
      </c>
      <c r="E49" s="118">
        <f>+Datos!AB49*100</f>
        <v>0</v>
      </c>
      <c r="F49" s="118">
        <f>+Datos!AC49*100</f>
        <v>3.7618515225526319</v>
      </c>
      <c r="G49" s="118">
        <f>+Datos!AD49*100</f>
        <v>0</v>
      </c>
      <c r="H49" s="118">
        <f>+Datos!AE49*100</f>
        <v>0</v>
      </c>
      <c r="I49" s="118">
        <f>+Datos!AF49*100</f>
        <v>0</v>
      </c>
      <c r="J49" s="118">
        <f>+Datos!AG49*100</f>
        <v>-2.3384396121977984</v>
      </c>
      <c r="K49" s="118">
        <f>+Datos!AH49*100</f>
        <v>4.1506248351390607</v>
      </c>
    </row>
    <row r="50" spans="1:11" x14ac:dyDescent="0.3">
      <c r="A50" s="8" t="s">
        <v>841</v>
      </c>
      <c r="B50" s="118">
        <f>+Datos!Y50*100</f>
        <v>5.6269722131950406</v>
      </c>
      <c r="C50" s="118">
        <f>+Datos!Z50*100</f>
        <v>-1.1210683431876602</v>
      </c>
      <c r="D50" s="118">
        <f>+Datos!AA50*100</f>
        <v>0</v>
      </c>
      <c r="E50" s="118">
        <f>+Datos!AB50*100</f>
        <v>0</v>
      </c>
      <c r="F50" s="118">
        <f>+Datos!AC50*100</f>
        <v>4.7102722841051232</v>
      </c>
      <c r="G50" s="118">
        <f>+Datos!AD50*100</f>
        <v>0</v>
      </c>
      <c r="H50" s="118">
        <f>+Datos!AE50*100</f>
        <v>0</v>
      </c>
      <c r="I50" s="118">
        <f>+Datos!AF50*100</f>
        <v>0</v>
      </c>
      <c r="J50" s="118">
        <f>+Datos!AG50*100</f>
        <v>-1.2236068250203125</v>
      </c>
      <c r="K50" s="118">
        <f>+Datos!AH50*100</f>
        <v>7.9925693290921904</v>
      </c>
    </row>
    <row r="51" spans="1:11" x14ac:dyDescent="0.3">
      <c r="A51" s="8" t="s">
        <v>842</v>
      </c>
      <c r="B51" s="118">
        <f>+Datos!Y51*100</f>
        <v>7.4699474958003691</v>
      </c>
      <c r="C51" s="118">
        <f>+Datos!Z51*100</f>
        <v>-0.74570986164767261</v>
      </c>
      <c r="D51" s="118">
        <f>+Datos!AA51*100</f>
        <v>0</v>
      </c>
      <c r="E51" s="118">
        <f>+Datos!AB51*100</f>
        <v>0</v>
      </c>
      <c r="F51" s="118">
        <f>+Datos!AC51*100</f>
        <v>4.0206387948538778</v>
      </c>
      <c r="G51" s="118">
        <f>+Datos!AD51*100</f>
        <v>0</v>
      </c>
      <c r="H51" s="118">
        <f>+Datos!AE51*100</f>
        <v>0</v>
      </c>
      <c r="I51" s="118">
        <f>+Datos!AF51*100</f>
        <v>0</v>
      </c>
      <c r="J51" s="118">
        <f>+Datos!AG51*100</f>
        <v>-2.7913801049322924</v>
      </c>
      <c r="K51" s="118">
        <f>+Datos!AH51*100</f>
        <v>7.9534963240742815</v>
      </c>
    </row>
    <row r="52" spans="1:11" x14ac:dyDescent="0.3">
      <c r="A52" s="8" t="s">
        <v>843</v>
      </c>
      <c r="B52" s="118">
        <f>+Datos!Y52*100</f>
        <v>-0.5355301129688752</v>
      </c>
      <c r="C52" s="118">
        <f>+Datos!Z52*100</f>
        <v>-7.9326879035258174E-2</v>
      </c>
      <c r="D52" s="118">
        <f>+Datos!AA52*100</f>
        <v>0</v>
      </c>
      <c r="E52" s="118">
        <f>+Datos!AB52*100</f>
        <v>0</v>
      </c>
      <c r="F52" s="118">
        <f>+Datos!AC52*100</f>
        <v>2.7862590036230777</v>
      </c>
      <c r="G52" s="118">
        <f>+Datos!AD52*100</f>
        <v>0</v>
      </c>
      <c r="H52" s="118">
        <f>+Datos!AE52*100</f>
        <v>0</v>
      </c>
      <c r="I52" s="118">
        <f>+Datos!AF52*100</f>
        <v>0</v>
      </c>
      <c r="J52" s="118">
        <f>+Datos!AG52*100</f>
        <v>3.124616029461083</v>
      </c>
      <c r="K52" s="118">
        <f>+Datos!AH52*100</f>
        <v>5.2960180410800275</v>
      </c>
    </row>
    <row r="53" spans="1:11" x14ac:dyDescent="0.3">
      <c r="A53" s="8" t="s">
        <v>844</v>
      </c>
      <c r="B53" s="118">
        <f>+Datos!Y53*100</f>
        <v>-5.5222890447141983</v>
      </c>
      <c r="C53" s="118">
        <f>+Datos!Z53*100</f>
        <v>-1.320668170296177E-2</v>
      </c>
      <c r="D53" s="118">
        <f>+Datos!AA53*100</f>
        <v>0</v>
      </c>
      <c r="E53" s="118">
        <f>+Datos!AB53*100</f>
        <v>0</v>
      </c>
      <c r="F53" s="118">
        <f>+Datos!AC53*100</f>
        <v>2.1644928113319701</v>
      </c>
      <c r="G53" s="118">
        <f>+Datos!AD53*100</f>
        <v>0</v>
      </c>
      <c r="H53" s="118">
        <f>+Datos!AE53*100</f>
        <v>0</v>
      </c>
      <c r="I53" s="118">
        <f>+Datos!AF53*100</f>
        <v>0</v>
      </c>
      <c r="J53" s="118">
        <f>+Datos!AG53*100</f>
        <v>1.827639765402675</v>
      </c>
      <c r="K53" s="118">
        <f>+Datos!AH53*100</f>
        <v>-1.5433631496825153</v>
      </c>
    </row>
    <row r="54" spans="1:11" x14ac:dyDescent="0.3">
      <c r="A54" s="8" t="s">
        <v>845</v>
      </c>
      <c r="B54" s="118">
        <f>+Datos!Y54*100</f>
        <v>4.3163515393589664</v>
      </c>
      <c r="C54" s="118">
        <f>+Datos!Z54*100</f>
        <v>6.1800201998987725E-4</v>
      </c>
      <c r="D54" s="118">
        <f>+Datos!AA54*100</f>
        <v>0</v>
      </c>
      <c r="E54" s="118">
        <f>+Datos!AB54*100</f>
        <v>0</v>
      </c>
      <c r="F54" s="118">
        <f>+Datos!AC54*100</f>
        <v>3.6517223918812776</v>
      </c>
      <c r="G54" s="118">
        <f>+Datos!AD54*100</f>
        <v>0</v>
      </c>
      <c r="H54" s="118">
        <f>+Datos!AE54*100</f>
        <v>0</v>
      </c>
      <c r="I54" s="118">
        <f>+Datos!AF54*100</f>
        <v>0</v>
      </c>
      <c r="J54" s="118">
        <f>+Datos!AG54*100</f>
        <v>-1.9147412256201812</v>
      </c>
      <c r="K54" s="118">
        <f>+Datos!AH54*100</f>
        <v>6.0539507076400527</v>
      </c>
    </row>
    <row r="55" spans="1:11" x14ac:dyDescent="0.3">
      <c r="A55" s="8" t="s">
        <v>846</v>
      </c>
      <c r="B55" s="118">
        <f>+Datos!Y55*100</f>
        <v>4.8342729383772891</v>
      </c>
      <c r="C55" s="118">
        <f>+Datos!Z55*100</f>
        <v>-0.68610199428975482</v>
      </c>
      <c r="D55" s="118">
        <f>+Datos!AA55*100</f>
        <v>0</v>
      </c>
      <c r="E55" s="118">
        <f>+Datos!AB55*100</f>
        <v>0.1879660702933772</v>
      </c>
      <c r="F55" s="118">
        <f>+Datos!AC55*100</f>
        <v>2.2068643479377981</v>
      </c>
      <c r="G55" s="118">
        <f>+Datos!AD55*100</f>
        <v>0</v>
      </c>
      <c r="H55" s="118">
        <f>+Datos!AE55*100</f>
        <v>-4.5794453879741068</v>
      </c>
      <c r="I55" s="118">
        <f>+Datos!AF55*100</f>
        <v>0</v>
      </c>
      <c r="J55" s="118">
        <f>+Datos!AG55*100</f>
        <v>3.9169345065854717</v>
      </c>
      <c r="K55" s="118">
        <f>+Datos!AH55*100</f>
        <v>5.8804904809300744</v>
      </c>
    </row>
    <row r="56" spans="1:11" x14ac:dyDescent="0.3">
      <c r="A56" s="8" t="s">
        <v>847</v>
      </c>
      <c r="B56" s="118">
        <f>+Datos!Y56*100</f>
        <v>7.8329135093960458</v>
      </c>
      <c r="C56" s="118">
        <f>+Datos!Z56*100</f>
        <v>-0.31172456288653533</v>
      </c>
      <c r="D56" s="118">
        <f>+Datos!AA56*100</f>
        <v>0</v>
      </c>
      <c r="E56" s="118">
        <f>+Datos!AB56*100</f>
        <v>0.80429890989496822</v>
      </c>
      <c r="F56" s="118">
        <f>+Datos!AC56*100</f>
        <v>1.5220545233984681</v>
      </c>
      <c r="G56" s="118">
        <f>+Datos!AD56*100</f>
        <v>0</v>
      </c>
      <c r="H56" s="118">
        <f>+Datos!AE56*100</f>
        <v>-3.1220545233984676</v>
      </c>
      <c r="I56" s="118">
        <f>+Datos!AF56*100</f>
        <v>0</v>
      </c>
      <c r="J56" s="118">
        <f>+Datos!AG56*100</f>
        <v>-1.0902723077092666</v>
      </c>
      <c r="K56" s="118">
        <f>+Datos!AH56*100</f>
        <v>5.6352155486952125</v>
      </c>
    </row>
    <row r="57" spans="1:11" x14ac:dyDescent="0.3">
      <c r="A57" s="8" t="s">
        <v>848</v>
      </c>
      <c r="B57" s="118">
        <f>+Datos!Y57*100</f>
        <v>3.1614328698599445</v>
      </c>
      <c r="C57" s="118">
        <f>+Datos!Z57*100</f>
        <v>-0.44840626370462389</v>
      </c>
      <c r="D57" s="118">
        <f>+Datos!AA57*100</f>
        <v>0</v>
      </c>
      <c r="E57" s="118">
        <f>+Datos!AB57*100</f>
        <v>-0.12357347237030997</v>
      </c>
      <c r="F57" s="118">
        <f>+Datos!AC57*100</f>
        <v>1.0309629138488261</v>
      </c>
      <c r="G57" s="118">
        <f>+Datos!AD57*100</f>
        <v>0</v>
      </c>
      <c r="H57" s="118">
        <f>+Datos!AE57*100</f>
        <v>-1.8309629138488264</v>
      </c>
      <c r="I57" s="118">
        <f>+Datos!AF57*100</f>
        <v>0</v>
      </c>
      <c r="J57" s="118">
        <f>+Datos!AG57*100</f>
        <v>-0.80019829814154697</v>
      </c>
      <c r="K57" s="118">
        <f>+Datos!AH57*100</f>
        <v>0.98925483564346395</v>
      </c>
    </row>
    <row r="58" spans="1:11" x14ac:dyDescent="0.3">
      <c r="A58" s="8" t="s">
        <v>849</v>
      </c>
      <c r="B58" s="118">
        <f>+Datos!Y58*100</f>
        <v>2.8605318047904267</v>
      </c>
      <c r="C58" s="118">
        <f>+Datos!Z58*100</f>
        <v>-0.67474803104436987</v>
      </c>
      <c r="D58" s="118">
        <f>+Datos!AA58*100</f>
        <v>0</v>
      </c>
      <c r="E58" s="118">
        <f>+Datos!AB58*100</f>
        <v>0.77628088114870886</v>
      </c>
      <c r="F58" s="118">
        <f>+Datos!AC58*100</f>
        <v>-2.78562121434459</v>
      </c>
      <c r="G58" s="118">
        <f>+Datos!AD58*100</f>
        <v>0</v>
      </c>
      <c r="H58" s="118">
        <f>+Datos!AE58*100</f>
        <v>2.78562121434459</v>
      </c>
      <c r="I58" s="118">
        <f>+Datos!AF58*100</f>
        <v>0</v>
      </c>
      <c r="J58" s="118">
        <f>+Datos!AG58*100</f>
        <v>0.82999892060908398</v>
      </c>
      <c r="K58" s="118">
        <f>+Datos!AH58*100</f>
        <v>-1.7791788531853301</v>
      </c>
    </row>
    <row r="59" spans="1:11" x14ac:dyDescent="0.3">
      <c r="A59" s="8" t="s">
        <v>850</v>
      </c>
      <c r="B59" s="118">
        <f>+Datos!Y59*100</f>
        <v>8.2965246573796065</v>
      </c>
      <c r="C59" s="118">
        <f>+Datos!Z59*100</f>
        <v>-1.4772956893416205</v>
      </c>
      <c r="D59" s="118">
        <f>+Datos!AA59*100</f>
        <v>0</v>
      </c>
      <c r="E59" s="118">
        <f>+Datos!AB59*100</f>
        <v>0</v>
      </c>
      <c r="F59" s="118">
        <f>+Datos!AC59*100</f>
        <v>0</v>
      </c>
      <c r="G59" s="118">
        <f>+Datos!AD59*100</f>
        <v>0</v>
      </c>
      <c r="H59" s="118">
        <f>+Datos!AE59*100</f>
        <v>0</v>
      </c>
      <c r="I59" s="118">
        <f>+Datos!AF59*100</f>
        <v>0</v>
      </c>
      <c r="J59" s="118">
        <f>+Datos!AG59*100</f>
        <v>0.17609630249286923</v>
      </c>
      <c r="K59" s="118">
        <f>+Datos!AH59*100</f>
        <v>1.6051018128859396</v>
      </c>
    </row>
    <row r="60" spans="1:11" x14ac:dyDescent="0.3">
      <c r="A60" s="8" t="s">
        <v>851</v>
      </c>
      <c r="B60" s="118">
        <f>+Datos!Y60*100</f>
        <v>10.750686991782441</v>
      </c>
      <c r="C60" s="118">
        <f>+Datos!Z60*100</f>
        <v>-1.8936393658200477</v>
      </c>
      <c r="D60" s="118">
        <f>+Datos!AA60*100</f>
        <v>0</v>
      </c>
      <c r="E60" s="118">
        <f>+Datos!AB60*100</f>
        <v>0</v>
      </c>
      <c r="F60" s="118">
        <f>+Datos!AC60*100</f>
        <v>0</v>
      </c>
      <c r="G60" s="118">
        <f>+Datos!AD60*100</f>
        <v>0</v>
      </c>
      <c r="H60" s="118">
        <f>+Datos!AE60*100</f>
        <v>0</v>
      </c>
      <c r="I60" s="118">
        <f>+Datos!AF60*100</f>
        <v>0</v>
      </c>
      <c r="J60" s="118">
        <f>+Datos!AG60*100</f>
        <v>0.35194654826720395</v>
      </c>
      <c r="K60" s="118">
        <f>+Datos!AH60*100</f>
        <v>5.3635172261142294</v>
      </c>
    </row>
    <row r="61" spans="1:11" x14ac:dyDescent="0.3">
      <c r="A61" s="8" t="s">
        <v>853</v>
      </c>
      <c r="B61" s="118">
        <f>+Datos!Y61*100</f>
        <v>12.718175157551775</v>
      </c>
      <c r="C61" s="118">
        <f>+Datos!Z61*100</f>
        <v>-1.5269030165597122</v>
      </c>
      <c r="D61" s="118">
        <f>+Datos!AA61*100</f>
        <v>0</v>
      </c>
      <c r="E61" s="118">
        <f>+Datos!AB61*100</f>
        <v>0</v>
      </c>
      <c r="F61" s="118">
        <f>+Datos!AC61*100</f>
        <v>0</v>
      </c>
      <c r="G61" s="118">
        <f>+Datos!AD61*100</f>
        <v>0</v>
      </c>
      <c r="H61" s="118">
        <f>+Datos!AE61*100</f>
        <v>0</v>
      </c>
      <c r="I61" s="118">
        <f>+Datos!AF61*100</f>
        <v>0</v>
      </c>
      <c r="J61" s="118">
        <f>+Datos!AG61*100</f>
        <v>-2.1120920211808105</v>
      </c>
      <c r="K61" s="118">
        <f>+Datos!AH61*100</f>
        <v>5.6829489113889231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893</v>
      </c>
    </row>
    <row r="3" spans="1:5" x14ac:dyDescent="0.3">
      <c r="B3" s="8" t="s">
        <v>894</v>
      </c>
      <c r="C3" s="8" t="s">
        <v>895</v>
      </c>
    </row>
    <row r="4" spans="1:5" x14ac:dyDescent="0.3">
      <c r="A4" s="8" t="s">
        <v>795</v>
      </c>
      <c r="B4" s="118">
        <f>+Datos!AI4</f>
        <v>2.1511028205244354</v>
      </c>
      <c r="C4" s="118">
        <f>+Datos!AJ4</f>
        <v>9.5944582022359164</v>
      </c>
      <c r="D4" s="118"/>
      <c r="E4" s="118"/>
    </row>
    <row r="5" spans="1:5" x14ac:dyDescent="0.3">
      <c r="A5" s="8" t="s">
        <v>796</v>
      </c>
      <c r="B5" s="118">
        <f>+Datos!AI5</f>
        <v>2.6236600738765072</v>
      </c>
      <c r="C5" s="118">
        <f>+Datos!AJ5</f>
        <v>9.9353636687516111</v>
      </c>
      <c r="D5" s="118"/>
      <c r="E5" s="118"/>
    </row>
    <row r="6" spans="1:5" x14ac:dyDescent="0.3">
      <c r="A6" s="8" t="s">
        <v>797</v>
      </c>
      <c r="B6" s="118">
        <f>+Datos!AI6</f>
        <v>2.3678360413262309</v>
      </c>
      <c r="C6" s="118">
        <f>+Datos!AJ6</f>
        <v>11.100277858887637</v>
      </c>
      <c r="D6" s="118"/>
      <c r="E6" s="118"/>
    </row>
    <row r="7" spans="1:5" x14ac:dyDescent="0.3">
      <c r="A7" s="8" t="s">
        <v>798</v>
      </c>
      <c r="B7" s="118">
        <f>+Datos!AI7</f>
        <v>2.3051019075864887</v>
      </c>
      <c r="C7" s="118">
        <f>+Datos!AJ7</f>
        <v>14.819345361886116</v>
      </c>
      <c r="D7" s="118"/>
      <c r="E7" s="118"/>
    </row>
    <row r="8" spans="1:5" x14ac:dyDescent="0.3">
      <c r="A8" s="8" t="s">
        <v>799</v>
      </c>
      <c r="B8" s="118">
        <f>+Datos!AI8</f>
        <v>2.0440384762064969</v>
      </c>
      <c r="C8" s="118">
        <f>+Datos!AJ8</f>
        <v>14.396585732595534</v>
      </c>
      <c r="D8" s="118"/>
      <c r="E8" s="118"/>
    </row>
    <row r="9" spans="1:5" x14ac:dyDescent="0.3">
      <c r="A9" s="8" t="s">
        <v>800</v>
      </c>
      <c r="B9" s="118">
        <f>+Datos!AI9</f>
        <v>2.6205832235846382</v>
      </c>
      <c r="C9" s="118">
        <f>+Datos!AJ9</f>
        <v>16.100269401056238</v>
      </c>
      <c r="D9" s="118"/>
      <c r="E9" s="118"/>
    </row>
    <row r="10" spans="1:5" x14ac:dyDescent="0.3">
      <c r="A10" s="8" t="s">
        <v>801</v>
      </c>
      <c r="B10" s="118">
        <f>+Datos!AI10</f>
        <v>2.3556529546223426</v>
      </c>
      <c r="C10" s="118">
        <f>+Datos!AJ10</f>
        <v>15.544242962934623</v>
      </c>
      <c r="D10" s="118"/>
      <c r="E10" s="118"/>
    </row>
    <row r="11" spans="1:5" x14ac:dyDescent="0.3">
      <c r="A11" s="8" t="s">
        <v>802</v>
      </c>
      <c r="B11" s="118">
        <f>+Datos!AI11</f>
        <v>2.4164380944238819</v>
      </c>
      <c r="C11" s="118">
        <f>+Datos!AJ11</f>
        <v>17.801867332940059</v>
      </c>
      <c r="D11" s="118"/>
      <c r="E11" s="118"/>
    </row>
    <row r="12" spans="1:5" x14ac:dyDescent="0.3">
      <c r="A12" s="8" t="s">
        <v>803</v>
      </c>
      <c r="B12" s="118">
        <f>+Datos!AI12</f>
        <v>2.5498142195634008</v>
      </c>
      <c r="C12" s="118">
        <f>+Datos!AJ12</f>
        <v>20.44546409203538</v>
      </c>
      <c r="D12" s="118"/>
      <c r="E12" s="118"/>
    </row>
    <row r="13" spans="1:5" x14ac:dyDescent="0.3">
      <c r="A13" s="8" t="s">
        <v>804</v>
      </c>
      <c r="B13" s="118">
        <f>+Datos!AI13</f>
        <v>2.44616339539265</v>
      </c>
      <c r="C13" s="118">
        <f>+Datos!AJ13</f>
        <v>22.647057784917717</v>
      </c>
      <c r="D13" s="118"/>
      <c r="E13" s="118"/>
    </row>
    <row r="14" spans="1:5" x14ac:dyDescent="0.3">
      <c r="A14" s="8" t="s">
        <v>805</v>
      </c>
      <c r="B14" s="118">
        <f>+Datos!AI14</f>
        <v>2.6270971620764336</v>
      </c>
      <c r="C14" s="118">
        <f>+Datos!AJ14</f>
        <v>25.383041481031448</v>
      </c>
      <c r="D14" s="118"/>
      <c r="E14" s="118"/>
    </row>
    <row r="15" spans="1:5" x14ac:dyDescent="0.3">
      <c r="A15" s="8" t="s">
        <v>806</v>
      </c>
      <c r="B15" s="118">
        <f>+Datos!AI15</f>
        <v>4.1115229863004261</v>
      </c>
      <c r="C15" s="118">
        <f>+Datos!AJ15</f>
        <v>21.968404827455821</v>
      </c>
      <c r="D15" s="118"/>
      <c r="E15" s="118"/>
    </row>
    <row r="16" spans="1:5" x14ac:dyDescent="0.3">
      <c r="A16" s="8" t="s">
        <v>807</v>
      </c>
      <c r="B16" s="118">
        <f>+Datos!AI16</f>
        <v>4.3938216266771803</v>
      </c>
      <c r="C16" s="118">
        <f>+Datos!AJ16</f>
        <v>20.897395541462441</v>
      </c>
      <c r="D16" s="118"/>
      <c r="E16" s="118"/>
    </row>
    <row r="17" spans="1:5" x14ac:dyDescent="0.3">
      <c r="A17" s="8" t="s">
        <v>808</v>
      </c>
      <c r="B17" s="118">
        <f>+Datos!AI17</f>
        <v>3.2080767066055746</v>
      </c>
      <c r="C17" s="118">
        <f>+Datos!AJ17</f>
        <v>26.933854622802166</v>
      </c>
      <c r="D17" s="118"/>
      <c r="E17" s="118"/>
    </row>
    <row r="18" spans="1:5" x14ac:dyDescent="0.3">
      <c r="A18" s="8" t="s">
        <v>809</v>
      </c>
      <c r="B18" s="118">
        <f>+Datos!AI18</f>
        <v>8.5755413135652123</v>
      </c>
      <c r="C18" s="118">
        <f>+Datos!AJ18</f>
        <v>31.527157653450779</v>
      </c>
      <c r="D18" s="118"/>
      <c r="E18" s="118"/>
    </row>
    <row r="19" spans="1:5" x14ac:dyDescent="0.3">
      <c r="A19" s="8" t="s">
        <v>810</v>
      </c>
      <c r="B19" s="118">
        <f>+Datos!AI19</f>
        <v>16.395251310188989</v>
      </c>
      <c r="C19" s="118">
        <f>+Datos!AJ19</f>
        <v>40.321270548809181</v>
      </c>
      <c r="D19" s="118"/>
      <c r="E19" s="118"/>
    </row>
    <row r="20" spans="1:5" x14ac:dyDescent="0.3">
      <c r="A20" s="8" t="s">
        <v>811</v>
      </c>
      <c r="B20" s="118">
        <f>+Datos!AI20</f>
        <v>14.410946874792337</v>
      </c>
      <c r="C20" s="118">
        <f>+Datos!AJ20</f>
        <v>27.983263176729977</v>
      </c>
      <c r="D20" s="118"/>
      <c r="E20" s="118"/>
    </row>
    <row r="21" spans="1:5" x14ac:dyDescent="0.3">
      <c r="A21" s="8" t="s">
        <v>812</v>
      </c>
      <c r="B21" s="118">
        <f>+Datos!AI21</f>
        <v>20.638792094290352</v>
      </c>
      <c r="C21" s="118">
        <f>+Datos!AJ21</f>
        <v>21.519393035857608</v>
      </c>
      <c r="D21" s="118"/>
      <c r="E21" s="118"/>
    </row>
    <row r="22" spans="1:5" x14ac:dyDescent="0.3">
      <c r="A22" s="8" t="s">
        <v>813</v>
      </c>
      <c r="B22" s="118">
        <f>+Datos!AI22</f>
        <v>19.14807122465653</v>
      </c>
      <c r="C22" s="118">
        <f>+Datos!AJ22</f>
        <v>23.987236700379025</v>
      </c>
      <c r="D22" s="118"/>
      <c r="E22" s="118"/>
    </row>
    <row r="23" spans="1:5" x14ac:dyDescent="0.3">
      <c r="A23" s="8" t="s">
        <v>814</v>
      </c>
      <c r="B23" s="118">
        <f>+Datos!AI23</f>
        <v>14.518647716775703</v>
      </c>
      <c r="C23" s="118">
        <f>+Datos!AJ23</f>
        <v>19.177259799575285</v>
      </c>
      <c r="D23" s="118"/>
      <c r="E23" s="118"/>
    </row>
    <row r="24" spans="1:5" x14ac:dyDescent="0.3">
      <c r="A24" s="8" t="s">
        <v>815</v>
      </c>
      <c r="B24" s="118">
        <f>+Datos!AI24</f>
        <v>9.5567355944157573</v>
      </c>
      <c r="C24" s="118">
        <f>+Datos!AJ24</f>
        <v>14.811243573219022</v>
      </c>
      <c r="D24" s="118"/>
      <c r="E24" s="118"/>
    </row>
    <row r="25" spans="1:5" x14ac:dyDescent="0.3">
      <c r="A25" s="8" t="s">
        <v>816</v>
      </c>
      <c r="B25" s="118">
        <f>+Datos!AI25</f>
        <v>5.330268283948933</v>
      </c>
      <c r="C25" s="118">
        <f>+Datos!AJ25</f>
        <v>11.700633356425252</v>
      </c>
      <c r="D25" s="118"/>
      <c r="E25" s="118"/>
    </row>
    <row r="26" spans="1:5" x14ac:dyDescent="0.3">
      <c r="A26" s="8" t="s">
        <v>817</v>
      </c>
      <c r="B26" s="118">
        <f>+Datos!AI26</f>
        <v>9.3714882370141801</v>
      </c>
      <c r="C26" s="118">
        <f>+Datos!AJ26</f>
        <v>19.339387689331716</v>
      </c>
      <c r="D26" s="118"/>
      <c r="E26" s="118"/>
    </row>
    <row r="27" spans="1:5" x14ac:dyDescent="0.3">
      <c r="A27" s="8" t="s">
        <v>818</v>
      </c>
      <c r="B27" s="118">
        <f>+Datos!AI27</f>
        <v>16.16440207572607</v>
      </c>
      <c r="C27" s="118">
        <f>+Datos!AJ27</f>
        <v>39.097612695108616</v>
      </c>
      <c r="D27" s="118"/>
      <c r="E27" s="118"/>
    </row>
    <row r="28" spans="1:5" x14ac:dyDescent="0.3">
      <c r="A28" s="8" t="s">
        <v>819</v>
      </c>
      <c r="B28" s="118">
        <f>+Datos!AI28</f>
        <v>25.256748968734289</v>
      </c>
      <c r="C28" s="118">
        <f>+Datos!AJ28</f>
        <v>53.799392942798555</v>
      </c>
      <c r="D28" s="118"/>
      <c r="E28" s="118"/>
    </row>
    <row r="29" spans="1:5" x14ac:dyDescent="0.3">
      <c r="A29" s="8" t="s">
        <v>820</v>
      </c>
      <c r="B29" s="118">
        <f>+Datos!AI29</f>
        <v>41.08825815949038</v>
      </c>
      <c r="C29" s="118">
        <f>+Datos!AJ29</f>
        <v>70.394055216603775</v>
      </c>
      <c r="D29" s="118"/>
      <c r="E29" s="118"/>
    </row>
    <row r="30" spans="1:5" x14ac:dyDescent="0.3">
      <c r="A30" s="8" t="s">
        <v>821</v>
      </c>
      <c r="B30" s="118">
        <f>+Datos!AI30</f>
        <v>42.770155838277852</v>
      </c>
      <c r="C30" s="118">
        <f>+Datos!AJ30</f>
        <v>76.230190631596756</v>
      </c>
      <c r="D30" s="118"/>
      <c r="E30" s="118"/>
    </row>
    <row r="31" spans="1:5" x14ac:dyDescent="0.3">
      <c r="A31" s="8" t="s">
        <v>822</v>
      </c>
      <c r="B31" s="118">
        <f>+Datos!AI31</f>
        <v>36.738666046893371</v>
      </c>
      <c r="C31" s="118">
        <f>+Datos!AJ31</f>
        <v>66.127737380737088</v>
      </c>
      <c r="D31" s="118"/>
      <c r="E31" s="118"/>
    </row>
    <row r="32" spans="1:5" x14ac:dyDescent="0.3">
      <c r="A32" s="8" t="s">
        <v>823</v>
      </c>
      <c r="B32" s="118">
        <f>+Datos!AI32</f>
        <v>32.002421581537938</v>
      </c>
      <c r="C32" s="118">
        <f>+Datos!AJ32</f>
        <v>49.437026508976182</v>
      </c>
      <c r="D32" s="118"/>
      <c r="E32" s="118"/>
    </row>
    <row r="33" spans="1:5" x14ac:dyDescent="0.3">
      <c r="A33" s="8" t="s">
        <v>824</v>
      </c>
      <c r="B33" s="118">
        <f>+Datos!AI33</f>
        <v>24.173275930458964</v>
      </c>
      <c r="C33" s="118">
        <f>+Datos!AJ33</f>
        <v>33.60982875888616</v>
      </c>
      <c r="D33" s="118"/>
      <c r="E33" s="118"/>
    </row>
    <row r="34" spans="1:5" x14ac:dyDescent="0.3">
      <c r="A34" s="8" t="s">
        <v>825</v>
      </c>
      <c r="B34" s="118">
        <f>+Datos!AI34</f>
        <v>21.888940723764843</v>
      </c>
      <c r="C34" s="118">
        <f>+Datos!AJ34</f>
        <v>28.258902122298807</v>
      </c>
      <c r="D34" s="118"/>
      <c r="E34" s="118"/>
    </row>
    <row r="35" spans="1:5" x14ac:dyDescent="0.3">
      <c r="A35" s="8" t="s">
        <v>826</v>
      </c>
      <c r="B35" s="118">
        <f>+Datos!AI35</f>
        <v>19.259964604017128</v>
      </c>
      <c r="C35" s="118">
        <f>+Datos!AJ35</f>
        <v>23.889612755148793</v>
      </c>
      <c r="D35" s="118"/>
      <c r="E35" s="118"/>
    </row>
    <row r="36" spans="1:5" x14ac:dyDescent="0.3">
      <c r="A36" s="8" t="s">
        <v>827</v>
      </c>
      <c r="B36" s="118">
        <f>+Datos!AI36</f>
        <v>16.733776400404039</v>
      </c>
      <c r="C36" s="118">
        <f>+Datos!AJ36</f>
        <v>18.949573620987582</v>
      </c>
      <c r="D36" s="118"/>
      <c r="E36" s="118"/>
    </row>
    <row r="37" spans="1:5" x14ac:dyDescent="0.3">
      <c r="A37" s="8" t="s">
        <v>828</v>
      </c>
      <c r="B37" s="118">
        <f>+Datos!AI37</f>
        <v>16.257136986124618</v>
      </c>
      <c r="C37" s="118">
        <f>+Datos!AJ37</f>
        <v>16.30338337077076</v>
      </c>
      <c r="D37" s="118"/>
      <c r="E37" s="118"/>
    </row>
    <row r="38" spans="1:5" x14ac:dyDescent="0.3">
      <c r="A38" s="8" t="s">
        <v>829</v>
      </c>
      <c r="B38" s="118">
        <f>+Datos!AI38</f>
        <v>13.852964384881419</v>
      </c>
      <c r="C38" s="118">
        <f>+Datos!AJ38</f>
        <v>13.920148822060499</v>
      </c>
      <c r="D38" s="118"/>
      <c r="E38" s="118"/>
    </row>
    <row r="39" spans="1:5" x14ac:dyDescent="0.3">
      <c r="A39" s="8" t="s">
        <v>830</v>
      </c>
      <c r="B39" s="118">
        <f>+Datos!AI39</f>
        <v>12.460452392885502</v>
      </c>
      <c r="C39" s="118">
        <f>+Datos!AJ39</f>
        <v>8.9064898061939886</v>
      </c>
      <c r="D39" s="118"/>
      <c r="E39" s="118"/>
    </row>
    <row r="40" spans="1:5" x14ac:dyDescent="0.3">
      <c r="A40" s="8" t="s">
        <v>831</v>
      </c>
      <c r="B40" s="118">
        <f>+Datos!AI40</f>
        <v>10.859338653943206</v>
      </c>
      <c r="C40" s="118">
        <f>+Datos!AJ40</f>
        <v>6.2143044739883404</v>
      </c>
      <c r="D40" s="118"/>
      <c r="E40" s="118"/>
    </row>
    <row r="41" spans="1:5" x14ac:dyDescent="0.3">
      <c r="A41" s="8" t="s">
        <v>832</v>
      </c>
      <c r="B41" s="118">
        <f>+Datos!AI41</f>
        <v>9.6299218467634571</v>
      </c>
      <c r="C41" s="118">
        <f>+Datos!AJ41</f>
        <v>5.0266697710624957</v>
      </c>
      <c r="D41" s="118"/>
      <c r="E41" s="118"/>
    </row>
    <row r="42" spans="1:5" x14ac:dyDescent="0.3">
      <c r="A42" s="8" t="s">
        <v>833</v>
      </c>
      <c r="B42" s="118">
        <f>+Datos!AI42</f>
        <v>8.8719060237556491</v>
      </c>
      <c r="C42" s="118">
        <f>+Datos!AJ42</f>
        <v>5.8616435675088105</v>
      </c>
      <c r="D42" s="118"/>
      <c r="E42" s="118"/>
    </row>
    <row r="43" spans="1:5" x14ac:dyDescent="0.3">
      <c r="A43" s="8" t="s">
        <v>834</v>
      </c>
      <c r="B43" s="118">
        <f>+Datos!AI43</f>
        <v>9.4755315330982821</v>
      </c>
      <c r="C43" s="118">
        <f>+Datos!AJ43</f>
        <v>6.9609863306782263</v>
      </c>
      <c r="D43" s="118"/>
      <c r="E43" s="118"/>
    </row>
    <row r="44" spans="1:5" x14ac:dyDescent="0.3">
      <c r="A44" s="8" t="s">
        <v>835</v>
      </c>
      <c r="B44" s="118">
        <f>+Datos!AI44</f>
        <v>9.1236555926606187</v>
      </c>
      <c r="C44" s="118">
        <f>+Datos!AJ44</f>
        <v>6.3951923165033886</v>
      </c>
      <c r="D44" s="118"/>
      <c r="E44" s="118"/>
    </row>
    <row r="45" spans="1:5" x14ac:dyDescent="0.3">
      <c r="A45" s="8" t="s">
        <v>836</v>
      </c>
      <c r="B45" s="118">
        <f>+Datos!AI45</f>
        <v>9.7281103054660569</v>
      </c>
      <c r="C45" s="118">
        <f>+Datos!AJ45</f>
        <v>7.4950961702652075</v>
      </c>
      <c r="D45" s="118"/>
      <c r="E45" s="118"/>
    </row>
    <row r="46" spans="1:5" x14ac:dyDescent="0.3">
      <c r="A46" s="8" t="s">
        <v>837</v>
      </c>
      <c r="B46" s="118">
        <f>+Datos!AI46</f>
        <v>8.9821786626356737</v>
      </c>
      <c r="C46" s="118">
        <f>+Datos!AJ46</f>
        <v>8.9166006720553739</v>
      </c>
      <c r="D46" s="118"/>
      <c r="E46" s="118"/>
    </row>
    <row r="47" spans="1:5" x14ac:dyDescent="0.3">
      <c r="A47" s="8" t="s">
        <v>838</v>
      </c>
      <c r="B47" s="118">
        <f>+Datos!AI47</f>
        <v>6.9644296002341148</v>
      </c>
      <c r="C47" s="118">
        <f>+Datos!AJ47</f>
        <v>10.843111233873525</v>
      </c>
      <c r="D47" s="118"/>
      <c r="E47" s="118"/>
    </row>
    <row r="48" spans="1:5" x14ac:dyDescent="0.3">
      <c r="A48" s="8" t="s">
        <v>839</v>
      </c>
      <c r="B48" s="118">
        <f>+Datos!AI48</f>
        <v>5.8188362344768105</v>
      </c>
      <c r="C48" s="118">
        <f>+Datos!AJ48</f>
        <v>9.5174514287842555</v>
      </c>
      <c r="D48" s="118"/>
      <c r="E48" s="118"/>
    </row>
    <row r="49" spans="1:5" x14ac:dyDescent="0.3">
      <c r="A49" s="8" t="s">
        <v>840</v>
      </c>
      <c r="B49" s="118">
        <f>+Datos!AI49</f>
        <v>4.0518069109496384</v>
      </c>
      <c r="C49" s="118">
        <f>+Datos!AJ49</f>
        <v>7.4811447574446532</v>
      </c>
      <c r="D49" s="118"/>
      <c r="E49" s="118"/>
    </row>
    <row r="50" spans="1:5" x14ac:dyDescent="0.3">
      <c r="A50" s="8" t="s">
        <v>841</v>
      </c>
      <c r="B50" s="118">
        <f>+Datos!AI50</f>
        <v>2.7248054620422613</v>
      </c>
      <c r="C50" s="118">
        <f>+Datos!AJ50</f>
        <v>6.6418465717046322</v>
      </c>
      <c r="D50" s="118"/>
      <c r="E50" s="118"/>
    </row>
    <row r="51" spans="1:5" x14ac:dyDescent="0.3">
      <c r="A51" s="8" t="s">
        <v>842</v>
      </c>
      <c r="B51" s="118">
        <f>+Datos!AI51</f>
        <v>2.2208189994359384</v>
      </c>
      <c r="C51" s="118">
        <f>+Datos!AJ51</f>
        <v>5.9741095377499036</v>
      </c>
      <c r="D51" s="118"/>
      <c r="E51" s="118"/>
    </row>
    <row r="52" spans="1:5" x14ac:dyDescent="0.3">
      <c r="A52" s="8" t="s">
        <v>843</v>
      </c>
      <c r="B52" s="118">
        <f>+Datos!AI52</f>
        <v>3.08586661211559</v>
      </c>
      <c r="C52" s="118">
        <f>+Datos!AJ52</f>
        <v>5.2837359294399597</v>
      </c>
      <c r="D52" s="118"/>
      <c r="E52" s="118"/>
    </row>
    <row r="53" spans="1:5" x14ac:dyDescent="0.3">
      <c r="A53" s="8" t="s">
        <v>844</v>
      </c>
      <c r="B53" s="118">
        <f>+Datos!AI53</f>
        <v>4.8676918193581065</v>
      </c>
      <c r="C53" s="118">
        <f>+Datos!AJ53</f>
        <v>6.5939330080125504</v>
      </c>
      <c r="D53" s="118"/>
      <c r="E53" s="118"/>
    </row>
    <row r="54" spans="1:5" x14ac:dyDescent="0.3">
      <c r="A54" s="8" t="s">
        <v>845</v>
      </c>
      <c r="B54" s="118">
        <f>+Datos!AI54</f>
        <v>7.7051111346917196</v>
      </c>
      <c r="C54" s="118">
        <f>+Datos!AJ54</f>
        <v>7.3679885039761528</v>
      </c>
      <c r="D54" s="118"/>
      <c r="E54" s="118"/>
    </row>
    <row r="55" spans="1:5" x14ac:dyDescent="0.3">
      <c r="A55" s="8" t="s">
        <v>846</v>
      </c>
      <c r="B55" s="118">
        <f>+Datos!AI55</f>
        <v>9.2119365558467869</v>
      </c>
      <c r="C55" s="118">
        <f>+Datos!AJ55</f>
        <v>7.7130382674097122</v>
      </c>
      <c r="D55" s="118"/>
      <c r="E55" s="118"/>
    </row>
    <row r="56" spans="1:5" x14ac:dyDescent="0.3">
      <c r="A56" s="8" t="s">
        <v>847</v>
      </c>
      <c r="B56" s="118">
        <f>+Datos!AI56</f>
        <v>10.894161238869541</v>
      </c>
      <c r="C56" s="118">
        <f>+Datos!AJ56</f>
        <v>9.1794369632911721</v>
      </c>
      <c r="D56" s="118"/>
      <c r="E56" s="118"/>
    </row>
    <row r="57" spans="1:5" x14ac:dyDescent="0.3">
      <c r="A57" s="8" t="s">
        <v>848</v>
      </c>
      <c r="B57" s="118">
        <f>+Datos!AI57</f>
        <v>11.104804520437188</v>
      </c>
      <c r="C57" s="118">
        <f>+Datos!AJ57</f>
        <v>9.3388308542439926</v>
      </c>
      <c r="D57" s="118"/>
      <c r="E57" s="118"/>
    </row>
    <row r="58" spans="1:5" x14ac:dyDescent="0.3">
      <c r="A58" s="8" t="s">
        <v>849</v>
      </c>
      <c r="B58" s="118">
        <f>+Datos!AI58</f>
        <v>10.773466168947843</v>
      </c>
      <c r="C58" s="118">
        <f>+Datos!AJ58</f>
        <v>11.315010079463327</v>
      </c>
      <c r="D58" s="118"/>
      <c r="E58" s="118"/>
    </row>
    <row r="59" spans="1:5" x14ac:dyDescent="0.3">
      <c r="A59" s="8" t="s">
        <v>850</v>
      </c>
      <c r="B59" s="118">
        <f>+Datos!AI59</f>
        <v>14.1612665453617</v>
      </c>
      <c r="C59" s="118">
        <f>+Datos!AJ59</f>
        <v>12.314351097529224</v>
      </c>
      <c r="D59" s="118"/>
      <c r="E59" s="118"/>
    </row>
    <row r="60" spans="1:5" x14ac:dyDescent="0.3">
      <c r="A60" s="8" t="s">
        <v>851</v>
      </c>
      <c r="B60" s="118">
        <f>+Datos!AI60</f>
        <v>19.173740075429379</v>
      </c>
      <c r="C60" s="118">
        <f>+Datos!AJ60</f>
        <v>13.544704490787765</v>
      </c>
      <c r="D60" s="118"/>
      <c r="E60" s="118"/>
    </row>
    <row r="61" spans="1:5" x14ac:dyDescent="0.3">
      <c r="A61" s="8" t="s">
        <v>853</v>
      </c>
      <c r="B61" s="118">
        <f>+Datos!AI61</f>
        <v>22.065728231026604</v>
      </c>
      <c r="C61" s="118">
        <f>+Datos!AJ61</f>
        <v>16.113168664851479</v>
      </c>
      <c r="D61" s="118"/>
      <c r="E61" s="1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890</v>
      </c>
    </row>
    <row r="3" spans="1:5" x14ac:dyDescent="0.3">
      <c r="B3" s="8" t="s">
        <v>891</v>
      </c>
      <c r="C3" s="8" t="s">
        <v>892</v>
      </c>
    </row>
    <row r="4" spans="1:5" x14ac:dyDescent="0.3">
      <c r="A4" s="8" t="s">
        <v>795</v>
      </c>
      <c r="B4" s="118">
        <f>100*Datos!AK4</f>
        <v>9.5944582022359164</v>
      </c>
      <c r="C4" s="118">
        <f>100*Datos!AL4</f>
        <v>9.0817772295973533</v>
      </c>
      <c r="D4" s="118"/>
      <c r="E4" s="118"/>
    </row>
    <row r="5" spans="1:5" x14ac:dyDescent="0.3">
      <c r="A5" s="8" t="s">
        <v>796</v>
      </c>
      <c r="B5" s="118">
        <f>100*Datos!AK5</f>
        <v>9.9353636687516094</v>
      </c>
      <c r="C5" s="118">
        <f>100*Datos!AL5</f>
        <v>10.181694999381813</v>
      </c>
      <c r="D5" s="118"/>
      <c r="E5" s="118"/>
    </row>
    <row r="6" spans="1:5" x14ac:dyDescent="0.3">
      <c r="A6" s="8" t="s">
        <v>797</v>
      </c>
      <c r="B6" s="118">
        <f>100*Datos!AK6</f>
        <v>11.100277858887637</v>
      </c>
      <c r="C6" s="118">
        <f>100*Datos!AL6</f>
        <v>11.848790139185651</v>
      </c>
      <c r="D6" s="118"/>
      <c r="E6" s="118"/>
    </row>
    <row r="7" spans="1:5" x14ac:dyDescent="0.3">
      <c r="A7" s="8" t="s">
        <v>798</v>
      </c>
      <c r="B7" s="118">
        <f>100*Datos!AK7</f>
        <v>14.819345361886116</v>
      </c>
      <c r="C7" s="118">
        <f>100*Datos!AL7</f>
        <v>13.886137215671615</v>
      </c>
      <c r="D7" s="118"/>
      <c r="E7" s="118"/>
    </row>
    <row r="8" spans="1:5" x14ac:dyDescent="0.3">
      <c r="A8" s="8" t="s">
        <v>799</v>
      </c>
      <c r="B8" s="118">
        <f>100*Datos!AK8</f>
        <v>14.396585732595533</v>
      </c>
      <c r="C8" s="118">
        <f>100*Datos!AL8</f>
        <v>15.022524242708377</v>
      </c>
      <c r="D8" s="118"/>
      <c r="E8" s="118"/>
    </row>
    <row r="9" spans="1:5" x14ac:dyDescent="0.3">
      <c r="A9" s="8" t="s">
        <v>800</v>
      </c>
      <c r="B9" s="118">
        <f>100*Datos!AK9</f>
        <v>16.100269401056234</v>
      </c>
      <c r="C9" s="118">
        <f>100*Datos!AL9</f>
        <v>15.992790967137296</v>
      </c>
      <c r="D9" s="118"/>
      <c r="E9" s="118"/>
    </row>
    <row r="10" spans="1:5" x14ac:dyDescent="0.3">
      <c r="A10" s="8" t="s">
        <v>801</v>
      </c>
      <c r="B10" s="118">
        <f>100*Datos!AK10</f>
        <v>15.544242962934623</v>
      </c>
      <c r="C10" s="118">
        <f>100*Datos!AL10</f>
        <v>14.751169342376732</v>
      </c>
      <c r="D10" s="118"/>
      <c r="E10" s="118"/>
    </row>
    <row r="11" spans="1:5" x14ac:dyDescent="0.3">
      <c r="A11" s="8" t="s">
        <v>802</v>
      </c>
      <c r="B11" s="118">
        <f>100*Datos!AK11</f>
        <v>17.801867332940063</v>
      </c>
      <c r="C11" s="118">
        <f>100*Datos!AL11</f>
        <v>16.05404763116049</v>
      </c>
      <c r="D11" s="118"/>
      <c r="E11" s="118"/>
    </row>
    <row r="12" spans="1:5" x14ac:dyDescent="0.3">
      <c r="A12" s="8" t="s">
        <v>803</v>
      </c>
      <c r="B12" s="118">
        <f>100*Datos!AK12</f>
        <v>20.445464092035376</v>
      </c>
      <c r="C12" s="118">
        <f>100*Datos!AL12</f>
        <v>17.110714605707891</v>
      </c>
      <c r="D12" s="118"/>
      <c r="E12" s="118"/>
    </row>
    <row r="13" spans="1:5" x14ac:dyDescent="0.3">
      <c r="A13" s="8" t="s">
        <v>804</v>
      </c>
      <c r="B13" s="118">
        <f>100*Datos!AK13</f>
        <v>22.647057784917717</v>
      </c>
      <c r="C13" s="118">
        <f>100*Datos!AL13</f>
        <v>18.020760419228644</v>
      </c>
      <c r="D13" s="118"/>
      <c r="E13" s="118"/>
    </row>
    <row r="14" spans="1:5" x14ac:dyDescent="0.3">
      <c r="A14" s="8" t="s">
        <v>805</v>
      </c>
      <c r="B14" s="118">
        <f>100*Datos!AK14</f>
        <v>25.383041481031448</v>
      </c>
      <c r="C14" s="118">
        <f>100*Datos!AL14</f>
        <v>20.219467732213484</v>
      </c>
      <c r="D14" s="118"/>
      <c r="E14" s="118"/>
    </row>
    <row r="15" spans="1:5" x14ac:dyDescent="0.3">
      <c r="A15" s="8" t="s">
        <v>806</v>
      </c>
      <c r="B15" s="118">
        <f>100*Datos!AK15</f>
        <v>21.968404827455817</v>
      </c>
      <c r="C15" s="118">
        <f>100*Datos!AL15</f>
        <v>19.094034102368138</v>
      </c>
      <c r="D15" s="118"/>
      <c r="E15" s="118"/>
    </row>
    <row r="16" spans="1:5" x14ac:dyDescent="0.3">
      <c r="A16" s="8" t="s">
        <v>807</v>
      </c>
      <c r="B16" s="118">
        <f>100*Datos!AK16</f>
        <v>20.897395541462441</v>
      </c>
      <c r="C16" s="118">
        <f>100*Datos!AL16</f>
        <v>24.03038992712219</v>
      </c>
      <c r="D16" s="118"/>
      <c r="E16" s="118"/>
    </row>
    <row r="17" spans="1:5" x14ac:dyDescent="0.3">
      <c r="A17" s="8" t="s">
        <v>808</v>
      </c>
      <c r="B17" s="118">
        <f>100*Datos!AK17</f>
        <v>26.933854622802166</v>
      </c>
      <c r="C17" s="118">
        <f>100*Datos!AL17</f>
        <v>26.933854622802173</v>
      </c>
      <c r="D17" s="118"/>
      <c r="E17" s="118"/>
    </row>
    <row r="18" spans="1:5" x14ac:dyDescent="0.3">
      <c r="A18" s="8" t="s">
        <v>809</v>
      </c>
      <c r="B18" s="118">
        <f>100*Datos!AK18</f>
        <v>31.527157653450779</v>
      </c>
      <c r="C18" s="118">
        <f>100*Datos!AL18</f>
        <v>19.116711731187756</v>
      </c>
      <c r="D18" s="118"/>
      <c r="E18" s="118"/>
    </row>
    <row r="19" spans="1:5" x14ac:dyDescent="0.3">
      <c r="A19" s="8" t="s">
        <v>810</v>
      </c>
      <c r="B19" s="118">
        <f>100*Datos!AK19</f>
        <v>40.321270548809181</v>
      </c>
      <c r="C19" s="118">
        <f>100*Datos!AL19</f>
        <v>20.393626980499004</v>
      </c>
      <c r="D19" s="118"/>
      <c r="E19" s="118"/>
    </row>
    <row r="20" spans="1:5" x14ac:dyDescent="0.3">
      <c r="A20" s="8" t="s">
        <v>811</v>
      </c>
      <c r="B20" s="118">
        <f>100*Datos!AK20</f>
        <v>27.983263176729977</v>
      </c>
      <c r="C20" s="118">
        <f>100*Datos!AL20</f>
        <v>16.776428528192675</v>
      </c>
      <c r="D20" s="118"/>
      <c r="E20" s="118"/>
    </row>
    <row r="21" spans="1:5" x14ac:dyDescent="0.3">
      <c r="A21" s="8" t="s">
        <v>812</v>
      </c>
      <c r="B21" s="118">
        <f>100*Datos!AK21</f>
        <v>21.519393035857611</v>
      </c>
      <c r="C21" s="118">
        <f>100*Datos!AL21</f>
        <v>16.010428418678064</v>
      </c>
      <c r="D21" s="118"/>
      <c r="E21" s="118"/>
    </row>
    <row r="22" spans="1:5" x14ac:dyDescent="0.3">
      <c r="A22" s="8" t="s">
        <v>813</v>
      </c>
      <c r="B22" s="118">
        <f>100*Datos!AK22</f>
        <v>23.987236700379025</v>
      </c>
      <c r="C22" s="118">
        <f>100*Datos!AL22</f>
        <v>16.020201171527823</v>
      </c>
      <c r="D22" s="118"/>
      <c r="E22" s="118"/>
    </row>
    <row r="23" spans="1:5" x14ac:dyDescent="0.3">
      <c r="A23" s="8" t="s">
        <v>814</v>
      </c>
      <c r="B23" s="118">
        <f>100*Datos!AK23</f>
        <v>19.177259799575289</v>
      </c>
      <c r="C23" s="118">
        <f>100*Datos!AL23</f>
        <v>12.716471738755807</v>
      </c>
      <c r="D23" s="118"/>
      <c r="E23" s="118"/>
    </row>
    <row r="24" spans="1:5" x14ac:dyDescent="0.3">
      <c r="A24" s="8" t="s">
        <v>815</v>
      </c>
      <c r="B24" s="118">
        <f>100*Datos!AK24</f>
        <v>14.811243573219022</v>
      </c>
      <c r="C24" s="118">
        <f>100*Datos!AL24</f>
        <v>11.337001253575057</v>
      </c>
      <c r="D24" s="118"/>
      <c r="E24" s="118"/>
    </row>
    <row r="25" spans="1:5" x14ac:dyDescent="0.3">
      <c r="A25" s="8" t="s">
        <v>816</v>
      </c>
      <c r="B25" s="118">
        <f>100*Datos!AK25</f>
        <v>11.700633356425252</v>
      </c>
      <c r="C25" s="118">
        <f>100*Datos!AL25</f>
        <v>10.302096115006378</v>
      </c>
      <c r="D25" s="118"/>
      <c r="E25" s="118"/>
    </row>
    <row r="26" spans="1:5" x14ac:dyDescent="0.3">
      <c r="A26" s="8" t="s">
        <v>817</v>
      </c>
      <c r="B26" s="118">
        <f>100*Datos!AK26</f>
        <v>19.339387689331716</v>
      </c>
      <c r="C26" s="118">
        <f>100*Datos!AL26</f>
        <v>15.274420850172824</v>
      </c>
      <c r="D26" s="118"/>
      <c r="E26" s="118"/>
    </row>
    <row r="27" spans="1:5" x14ac:dyDescent="0.3">
      <c r="A27" s="8" t="s">
        <v>818</v>
      </c>
      <c r="B27" s="118">
        <f>100*Datos!AK27</f>
        <v>39.097612695108616</v>
      </c>
      <c r="C27" s="118">
        <f>100*Datos!AL27</f>
        <v>25.719384478479945</v>
      </c>
      <c r="D27" s="118"/>
      <c r="E27" s="118"/>
    </row>
    <row r="28" spans="1:5" x14ac:dyDescent="0.3">
      <c r="A28" s="8" t="s">
        <v>819</v>
      </c>
      <c r="B28" s="118">
        <f>100*Datos!AK28</f>
        <v>53.799392942798562</v>
      </c>
      <c r="C28" s="118">
        <f>100*Datos!AL28</f>
        <v>33.863577283791997</v>
      </c>
      <c r="D28" s="118"/>
      <c r="E28" s="118"/>
    </row>
    <row r="29" spans="1:5" x14ac:dyDescent="0.3">
      <c r="A29" s="8" t="s">
        <v>820</v>
      </c>
      <c r="B29" s="118">
        <f>100*Datos!AK29</f>
        <v>70.394055216603775</v>
      </c>
      <c r="C29" s="118">
        <f>100*Datos!AL29</f>
        <v>36.069681185367237</v>
      </c>
      <c r="D29" s="118"/>
      <c r="E29" s="118"/>
    </row>
    <row r="30" spans="1:5" x14ac:dyDescent="0.3">
      <c r="A30" s="8" t="s">
        <v>821</v>
      </c>
      <c r="B30" s="118">
        <f>100*Datos!AK30</f>
        <v>76.230190631596756</v>
      </c>
      <c r="C30" s="118">
        <f>100*Datos!AL30</f>
        <v>35.513626693743284</v>
      </c>
      <c r="D30" s="118"/>
      <c r="E30" s="118"/>
    </row>
    <row r="31" spans="1:5" x14ac:dyDescent="0.3">
      <c r="A31" s="8" t="s">
        <v>822</v>
      </c>
      <c r="B31" s="118">
        <f>100*Datos!AK31</f>
        <v>66.127737380737088</v>
      </c>
      <c r="C31" s="118">
        <f>100*Datos!AL31</f>
        <v>29.51688895238469</v>
      </c>
      <c r="D31" s="118"/>
      <c r="E31" s="118"/>
    </row>
    <row r="32" spans="1:5" x14ac:dyDescent="0.3">
      <c r="A32" s="8" t="s">
        <v>823</v>
      </c>
      <c r="B32" s="118">
        <f>100*Datos!AK32</f>
        <v>49.437026508976182</v>
      </c>
      <c r="C32" s="118">
        <f>100*Datos!AL32</f>
        <v>20.723496108925506</v>
      </c>
      <c r="D32" s="118"/>
      <c r="E32" s="118"/>
    </row>
    <row r="33" spans="1:5" x14ac:dyDescent="0.3">
      <c r="A33" s="8" t="s">
        <v>824</v>
      </c>
      <c r="B33" s="118">
        <f>100*Datos!AK33</f>
        <v>33.60982875888616</v>
      </c>
      <c r="C33" s="118">
        <f>100*Datos!AL33</f>
        <v>14.420297576998504</v>
      </c>
      <c r="D33" s="118"/>
      <c r="E33" s="118"/>
    </row>
    <row r="34" spans="1:5" x14ac:dyDescent="0.3">
      <c r="A34" s="8" t="s">
        <v>825</v>
      </c>
      <c r="B34" s="118">
        <f>100*Datos!AK34</f>
        <v>28.258902122298799</v>
      </c>
      <c r="C34" s="118">
        <f>100*Datos!AL34</f>
        <v>11.685025308624933</v>
      </c>
      <c r="D34" s="118"/>
      <c r="E34" s="118"/>
    </row>
    <row r="35" spans="1:5" x14ac:dyDescent="0.3">
      <c r="A35" s="8" t="s">
        <v>826</v>
      </c>
      <c r="B35" s="118">
        <f>100*Datos!AK35</f>
        <v>23.889612755148786</v>
      </c>
      <c r="C35" s="118">
        <f>100*Datos!AL35</f>
        <v>10.458920807069088</v>
      </c>
      <c r="D35" s="118"/>
      <c r="E35" s="118"/>
    </row>
    <row r="36" spans="1:5" x14ac:dyDescent="0.3">
      <c r="A36" s="8" t="s">
        <v>827</v>
      </c>
      <c r="B36" s="118">
        <f>100*Datos!AK36</f>
        <v>18.949573620987582</v>
      </c>
      <c r="C36" s="118">
        <f>100*Datos!AL36</f>
        <v>9.0469755771883342</v>
      </c>
      <c r="D36" s="118"/>
      <c r="E36" s="118"/>
    </row>
    <row r="37" spans="1:5" x14ac:dyDescent="0.3">
      <c r="A37" s="8" t="s">
        <v>828</v>
      </c>
      <c r="B37" s="118">
        <f>100*Datos!AK37</f>
        <v>16.30338337077076</v>
      </c>
      <c r="C37" s="118">
        <f>100*Datos!AL37</f>
        <v>7.8367598008988999</v>
      </c>
      <c r="D37" s="118"/>
      <c r="E37" s="118"/>
    </row>
    <row r="38" spans="1:5" x14ac:dyDescent="0.3">
      <c r="A38" s="8" t="s">
        <v>829</v>
      </c>
      <c r="B38" s="118">
        <f>100*Datos!AK38</f>
        <v>13.920148822060499</v>
      </c>
      <c r="C38" s="118">
        <f>100*Datos!AL38</f>
        <v>6.8827311825256574</v>
      </c>
      <c r="D38" s="118"/>
      <c r="E38" s="118"/>
    </row>
    <row r="39" spans="1:5" x14ac:dyDescent="0.3">
      <c r="A39" s="8" t="s">
        <v>830</v>
      </c>
      <c r="B39" s="118">
        <f>100*Datos!AK39</f>
        <v>8.9064898061939903</v>
      </c>
      <c r="C39" s="118">
        <f>100*Datos!AL39</f>
        <v>4.6665016054354389</v>
      </c>
      <c r="D39" s="118"/>
      <c r="E39" s="118"/>
    </row>
    <row r="40" spans="1:5" x14ac:dyDescent="0.3">
      <c r="A40" s="8" t="s">
        <v>831</v>
      </c>
      <c r="B40" s="118">
        <f>100*Datos!AK40</f>
        <v>6.2143044739883395</v>
      </c>
      <c r="C40" s="118">
        <f>100*Datos!AL40</f>
        <v>3.4206808163117102</v>
      </c>
      <c r="D40" s="118"/>
      <c r="E40" s="118"/>
    </row>
    <row r="41" spans="1:5" x14ac:dyDescent="0.3">
      <c r="A41" s="8" t="s">
        <v>832</v>
      </c>
      <c r="B41" s="118">
        <f>100*Datos!AK41</f>
        <v>5.0266697710624957</v>
      </c>
      <c r="C41" s="118">
        <f>100*Datos!AL41</f>
        <v>2.9952532972378956</v>
      </c>
      <c r="D41" s="118"/>
      <c r="E41" s="118"/>
    </row>
    <row r="42" spans="1:5" x14ac:dyDescent="0.3">
      <c r="A42" s="8" t="s">
        <v>833</v>
      </c>
      <c r="B42" s="118">
        <f>100*Datos!AK42</f>
        <v>5.8616435675088105</v>
      </c>
      <c r="C42" s="118">
        <f>100*Datos!AL42</f>
        <v>3.5016071210551782</v>
      </c>
      <c r="D42" s="118"/>
      <c r="E42" s="118"/>
    </row>
    <row r="43" spans="1:5" x14ac:dyDescent="0.3">
      <c r="A43" s="8" t="s">
        <v>834</v>
      </c>
      <c r="B43" s="118">
        <f>100*Datos!AK43</f>
        <v>6.9609863306782245</v>
      </c>
      <c r="C43" s="118">
        <f>100*Datos!AL43</f>
        <v>3.939684730478779</v>
      </c>
      <c r="D43" s="118"/>
      <c r="E43" s="118"/>
    </row>
    <row r="44" spans="1:5" x14ac:dyDescent="0.3">
      <c r="A44" s="8" t="s">
        <v>835</v>
      </c>
      <c r="B44" s="118">
        <f>100*Datos!AK44</f>
        <v>6.3951923165033886</v>
      </c>
      <c r="C44" s="118">
        <f>100*Datos!AL44</f>
        <v>3.4645948790604453</v>
      </c>
      <c r="D44" s="118"/>
      <c r="E44" s="118"/>
    </row>
    <row r="45" spans="1:5" x14ac:dyDescent="0.3">
      <c r="A45" s="8" t="s">
        <v>836</v>
      </c>
      <c r="B45" s="118">
        <f>100*Datos!AK45</f>
        <v>7.4950961702652075</v>
      </c>
      <c r="C45" s="118">
        <f>100*Datos!AL45</f>
        <v>3.6456601211692514</v>
      </c>
      <c r="D45" s="118"/>
      <c r="E45" s="118"/>
    </row>
    <row r="46" spans="1:5" x14ac:dyDescent="0.3">
      <c r="A46" s="8" t="s">
        <v>837</v>
      </c>
      <c r="B46" s="118">
        <f>100*Datos!AK46</f>
        <v>8.9166006720553739</v>
      </c>
      <c r="C46" s="118">
        <f>100*Datos!AL46</f>
        <v>4.289958992437171</v>
      </c>
      <c r="D46" s="118"/>
      <c r="E46" s="118"/>
    </row>
    <row r="47" spans="1:5" x14ac:dyDescent="0.3">
      <c r="A47" s="8" t="s">
        <v>838</v>
      </c>
      <c r="B47" s="118">
        <f>100*Datos!AK47</f>
        <v>10.843111233873524</v>
      </c>
      <c r="C47" s="118">
        <f>100*Datos!AL47</f>
        <v>4.8418056755574659</v>
      </c>
      <c r="D47" s="118"/>
      <c r="E47" s="118"/>
    </row>
    <row r="48" spans="1:5" x14ac:dyDescent="0.3">
      <c r="A48" s="8" t="s">
        <v>839</v>
      </c>
      <c r="B48" s="118">
        <f>100*Datos!AK48</f>
        <v>9.5174514287842555</v>
      </c>
      <c r="C48" s="118">
        <f>100*Datos!AL48</f>
        <v>4.4714776781311185</v>
      </c>
      <c r="D48" s="118"/>
      <c r="E48" s="118"/>
    </row>
    <row r="49" spans="1:5" x14ac:dyDescent="0.3">
      <c r="A49" s="8" t="s">
        <v>840</v>
      </c>
      <c r="B49" s="118">
        <f>100*Datos!AK49</f>
        <v>7.4811447574446532</v>
      </c>
      <c r="C49" s="118">
        <f>100*Datos!AL49</f>
        <v>3.664130740996042</v>
      </c>
      <c r="D49" s="118"/>
      <c r="E49" s="118"/>
    </row>
    <row r="50" spans="1:5" x14ac:dyDescent="0.3">
      <c r="A50" s="8" t="s">
        <v>841</v>
      </c>
      <c r="B50" s="118">
        <f>100*Datos!AK50</f>
        <v>6.6418465717046322</v>
      </c>
      <c r="C50" s="118">
        <f>100*Datos!AL50</f>
        <v>3.3760783946332715</v>
      </c>
      <c r="D50" s="118"/>
      <c r="E50" s="118"/>
    </row>
    <row r="51" spans="1:5" x14ac:dyDescent="0.3">
      <c r="A51" s="8" t="s">
        <v>842</v>
      </c>
      <c r="B51" s="118">
        <f>100*Datos!AK51</f>
        <v>5.9741095377499036</v>
      </c>
      <c r="C51" s="118">
        <f>100*Datos!AL51</f>
        <v>2.9646720223911482</v>
      </c>
      <c r="D51" s="118"/>
      <c r="E51" s="118"/>
    </row>
    <row r="52" spans="1:5" x14ac:dyDescent="0.3">
      <c r="A52" s="8" t="s">
        <v>843</v>
      </c>
      <c r="B52" s="118">
        <f>100*Datos!AK52</f>
        <v>5.2837359294399597</v>
      </c>
      <c r="C52" s="118">
        <f>100*Datos!AL52</f>
        <v>2.5587561925953359</v>
      </c>
      <c r="D52" s="118"/>
      <c r="E52" s="118"/>
    </row>
    <row r="53" spans="1:5" x14ac:dyDescent="0.3">
      <c r="A53" s="8" t="s">
        <v>844</v>
      </c>
      <c r="B53" s="118">
        <f>100*Datos!AK53</f>
        <v>6.5939330080125504</v>
      </c>
      <c r="C53" s="118">
        <f>100*Datos!AL53</f>
        <v>3.2076639112421361</v>
      </c>
      <c r="D53" s="118"/>
      <c r="E53" s="118"/>
    </row>
    <row r="54" spans="1:5" x14ac:dyDescent="0.3">
      <c r="A54" s="8" t="s">
        <v>845</v>
      </c>
      <c r="B54" s="118">
        <f>100*Datos!AK54</f>
        <v>7.3679885039761528</v>
      </c>
      <c r="C54" s="118">
        <f>100*Datos!AL54</f>
        <v>3.758297342483464</v>
      </c>
      <c r="D54" s="118"/>
      <c r="E54" s="118"/>
    </row>
    <row r="55" spans="1:5" x14ac:dyDescent="0.3">
      <c r="B55" s="118"/>
      <c r="C55" s="118"/>
      <c r="D55" s="118"/>
      <c r="E55" s="118"/>
    </row>
    <row r="56" spans="1:5" x14ac:dyDescent="0.3">
      <c r="B56" s="118"/>
      <c r="C56" s="118"/>
      <c r="D56" s="118"/>
      <c r="E56" s="118"/>
    </row>
    <row r="57" spans="1:5" x14ac:dyDescent="0.3">
      <c r="B57" s="118"/>
      <c r="C57" s="118"/>
      <c r="D57" s="118"/>
      <c r="E57" s="118"/>
    </row>
    <row r="58" spans="1:5" x14ac:dyDescent="0.3">
      <c r="B58" s="118"/>
      <c r="C58" s="118"/>
      <c r="D58" s="118"/>
      <c r="E58" s="118"/>
    </row>
    <row r="59" spans="1:5" x14ac:dyDescent="0.3">
      <c r="B59" s="118"/>
      <c r="C59" s="118"/>
      <c r="D59" s="118"/>
      <c r="E59" s="118"/>
    </row>
    <row r="60" spans="1:5" x14ac:dyDescent="0.3">
      <c r="B60" s="118"/>
      <c r="C60" s="118"/>
      <c r="D60" s="118"/>
      <c r="E60" s="118"/>
    </row>
    <row r="61" spans="1:5" x14ac:dyDescent="0.3">
      <c r="B61" s="118"/>
      <c r="C61" s="118"/>
      <c r="D61" s="118"/>
      <c r="E61" s="1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889</v>
      </c>
    </row>
    <row r="3" spans="1:5" x14ac:dyDescent="0.3">
      <c r="B3" s="8" t="s">
        <v>887</v>
      </c>
      <c r="C3" s="8" t="s">
        <v>888</v>
      </c>
    </row>
    <row r="4" spans="1:5" x14ac:dyDescent="0.3">
      <c r="A4" s="8" t="s">
        <v>795</v>
      </c>
      <c r="B4" s="118">
        <f>100*Datos!AM4</f>
        <v>0</v>
      </c>
      <c r="C4" s="118">
        <f>+Datos!AN4*100</f>
        <v>0</v>
      </c>
      <c r="D4" s="118"/>
      <c r="E4" s="118"/>
    </row>
    <row r="5" spans="1:5" x14ac:dyDescent="0.3">
      <c r="A5" s="8" t="s">
        <v>796</v>
      </c>
      <c r="B5" s="118">
        <f>100*Datos!AM5</f>
        <v>0</v>
      </c>
      <c r="C5" s="118">
        <f>+Datos!AN5*100</f>
        <v>0</v>
      </c>
      <c r="D5" s="118"/>
      <c r="E5" s="118"/>
    </row>
    <row r="6" spans="1:5" x14ac:dyDescent="0.3">
      <c r="A6" s="8" t="s">
        <v>797</v>
      </c>
      <c r="B6" s="118">
        <f>100*Datos!AM6</f>
        <v>7.8113381576083203</v>
      </c>
      <c r="C6" s="118">
        <f>+Datos!AN6*100</f>
        <v>8.3422144009806356</v>
      </c>
      <c r="D6" s="118"/>
      <c r="E6" s="118"/>
    </row>
    <row r="7" spans="1:5" x14ac:dyDescent="0.3">
      <c r="A7" s="8" t="s">
        <v>798</v>
      </c>
      <c r="B7" s="118">
        <f>100*Datos!AM7</f>
        <v>11.679955158807747</v>
      </c>
      <c r="C7" s="118">
        <f>+Datos!AN7*100</f>
        <v>9.7077131757353605</v>
      </c>
      <c r="D7" s="118"/>
      <c r="E7" s="118"/>
    </row>
    <row r="8" spans="1:5" x14ac:dyDescent="0.3">
      <c r="A8" s="8" t="s">
        <v>799</v>
      </c>
      <c r="B8" s="118">
        <f>100*Datos!AM8</f>
        <v>8.299020774978052</v>
      </c>
      <c r="C8" s="118">
        <f>+Datos!AN8*100</f>
        <v>9.924651766458318</v>
      </c>
      <c r="D8" s="118"/>
      <c r="E8" s="118"/>
    </row>
    <row r="9" spans="1:5" x14ac:dyDescent="0.3">
      <c r="A9" s="8" t="s">
        <v>800</v>
      </c>
      <c r="B9" s="118">
        <f>100*Datos!AM9</f>
        <v>10.040343687336293</v>
      </c>
      <c r="C9" s="118">
        <f>+Datos!AN9*100</f>
        <v>12.937508472491221</v>
      </c>
      <c r="D9" s="118"/>
      <c r="E9" s="118"/>
    </row>
    <row r="10" spans="1:5" x14ac:dyDescent="0.3">
      <c r="A10" s="8" t="s">
        <v>801</v>
      </c>
      <c r="B10" s="118">
        <f>100*Datos!AM10</f>
        <v>11.622944525097555</v>
      </c>
      <c r="C10" s="118">
        <f>+Datos!AN10*100</f>
        <v>13.555554611739215</v>
      </c>
      <c r="D10" s="118"/>
      <c r="E10" s="118"/>
    </row>
    <row r="11" spans="1:5" x14ac:dyDescent="0.3">
      <c r="A11" s="8" t="s">
        <v>802</v>
      </c>
      <c r="B11" s="118">
        <f>100*Datos!AM11</f>
        <v>13.476855079665226</v>
      </c>
      <c r="C11" s="118">
        <f>+Datos!AN11*100</f>
        <v>15.819674425391984</v>
      </c>
      <c r="D11" s="118"/>
      <c r="E11" s="118"/>
    </row>
    <row r="12" spans="1:5" x14ac:dyDescent="0.3">
      <c r="A12" s="8" t="s">
        <v>803</v>
      </c>
      <c r="B12" s="118">
        <f>100*Datos!AM12</f>
        <v>15.138860262876355</v>
      </c>
      <c r="C12" s="118">
        <f>+Datos!AN12*100</f>
        <v>18.961516774344368</v>
      </c>
      <c r="D12" s="118"/>
      <c r="E12" s="118"/>
    </row>
    <row r="13" spans="1:5" x14ac:dyDescent="0.3">
      <c r="A13" s="8" t="s">
        <v>804</v>
      </c>
      <c r="B13" s="118">
        <f>100*Datos!AM13</f>
        <v>16.369900387982973</v>
      </c>
      <c r="C13" s="118">
        <f>+Datos!AN13*100</f>
        <v>22.229655488807634</v>
      </c>
      <c r="D13" s="118"/>
      <c r="E13" s="118"/>
    </row>
    <row r="14" spans="1:5" x14ac:dyDescent="0.3">
      <c r="A14" s="8" t="s">
        <v>805</v>
      </c>
      <c r="B14" s="118">
        <f>100*Datos!AM14</f>
        <v>19.441116292330776</v>
      </c>
      <c r="C14" s="118">
        <f>+Datos!AN14*100</f>
        <v>26.511019074538346</v>
      </c>
      <c r="D14" s="118"/>
      <c r="E14" s="118"/>
    </row>
    <row r="15" spans="1:5" x14ac:dyDescent="0.3">
      <c r="A15" s="8" t="s">
        <v>806</v>
      </c>
      <c r="B15" s="118">
        <f>100*Datos!AM15</f>
        <v>20.31482557796593</v>
      </c>
      <c r="C15" s="118">
        <f>+Datos!AN15*100</f>
        <v>24.511193570467707</v>
      </c>
      <c r="D15" s="118"/>
      <c r="E15" s="118"/>
    </row>
    <row r="16" spans="1:5" x14ac:dyDescent="0.3">
      <c r="A16" s="8" t="s">
        <v>807</v>
      </c>
      <c r="B16" s="118">
        <f>100*Datos!AM16</f>
        <v>8.6353045661039207</v>
      </c>
      <c r="C16" s="118">
        <f>+Datos!AN16*100</f>
        <v>13.792859270036278</v>
      </c>
      <c r="D16" s="118"/>
      <c r="E16" s="118"/>
    </row>
    <row r="17" spans="1:5" x14ac:dyDescent="0.3">
      <c r="A17" s="8" t="s">
        <v>808</v>
      </c>
      <c r="B17" s="118">
        <f>100*Datos!AM17</f>
        <v>-1.204953073071223</v>
      </c>
      <c r="C17" s="118">
        <f>+Datos!AN17*100</f>
        <v>10.209060400249204</v>
      </c>
      <c r="D17" s="118"/>
      <c r="E17" s="118"/>
    </row>
    <row r="18" spans="1:5" x14ac:dyDescent="0.3">
      <c r="A18" s="8" t="s">
        <v>809</v>
      </c>
      <c r="B18" s="118">
        <f>100*Datos!AM18</f>
        <v>9.7112523269169273</v>
      </c>
      <c r="C18" s="118">
        <f>+Datos!AN18*100</f>
        <v>23.322635808067439</v>
      </c>
      <c r="D18" s="118"/>
      <c r="E18" s="118"/>
    </row>
    <row r="19" spans="1:5" x14ac:dyDescent="0.3">
      <c r="A19" s="8" t="s">
        <v>810</v>
      </c>
      <c r="B19" s="118">
        <f>100*Datos!AM19</f>
        <v>26.205299410189873</v>
      </c>
      <c r="C19" s="118">
        <f>+Datos!AN19*100</f>
        <v>39.481251680799112</v>
      </c>
      <c r="D19" s="118"/>
      <c r="E19" s="118"/>
    </row>
    <row r="20" spans="1:5" x14ac:dyDescent="0.3">
      <c r="A20" s="8" t="s">
        <v>811</v>
      </c>
      <c r="B20" s="118">
        <f>100*Datos!AM20</f>
        <v>27.624596510059835</v>
      </c>
      <c r="C20" s="118">
        <f>+Datos!AN20*100</f>
        <v>31.281918831752652</v>
      </c>
      <c r="D20" s="118"/>
      <c r="E20" s="118"/>
    </row>
    <row r="21" spans="1:5" x14ac:dyDescent="0.3">
      <c r="A21" s="8" t="s">
        <v>812</v>
      </c>
      <c r="B21" s="118">
        <f>100*Datos!AM21</f>
        <v>22.232409790540114</v>
      </c>
      <c r="C21" s="118">
        <f>+Datos!AN21*100</f>
        <v>33.78733018584343</v>
      </c>
      <c r="D21" s="118"/>
      <c r="E21" s="118"/>
    </row>
    <row r="22" spans="1:5" x14ac:dyDescent="0.3">
      <c r="A22" s="8" t="s">
        <v>813</v>
      </c>
      <c r="B22" s="118">
        <f>100*Datos!AM22</f>
        <v>31.200093326444968</v>
      </c>
      <c r="C22" s="118">
        <f>+Datos!AN22*100</f>
        <v>33.522841670775051</v>
      </c>
      <c r="D22" s="118"/>
      <c r="E22" s="118"/>
    </row>
    <row r="23" spans="1:5" x14ac:dyDescent="0.3">
      <c r="A23" s="8" t="s">
        <v>814</v>
      </c>
      <c r="B23" s="118">
        <f>100*Datos!AM23</f>
        <v>19.812173576107803</v>
      </c>
      <c r="C23" s="118">
        <f>+Datos!AN23*100</f>
        <v>26.028575059199405</v>
      </c>
      <c r="D23" s="118"/>
      <c r="E23" s="118"/>
    </row>
    <row r="24" spans="1:5" x14ac:dyDescent="0.3">
      <c r="A24" s="8" t="s">
        <v>815</v>
      </c>
      <c r="B24" s="118">
        <f>100*Datos!AM24</f>
        <v>13.15317179605282</v>
      </c>
      <c r="C24" s="118">
        <f>+Datos!AN24*100</f>
        <v>18.771323145738016</v>
      </c>
      <c r="D24" s="118"/>
      <c r="E24" s="118"/>
    </row>
    <row r="25" spans="1:5" x14ac:dyDescent="0.3">
      <c r="A25" s="8" t="s">
        <v>816</v>
      </c>
      <c r="B25" s="118">
        <f>100*Datos!AM25</f>
        <v>15.297581833557972</v>
      </c>
      <c r="C25" s="118">
        <f>+Datos!AN25*100</f>
        <v>13.546933654412241</v>
      </c>
      <c r="D25" s="118"/>
      <c r="E25" s="118"/>
    </row>
    <row r="26" spans="1:5" x14ac:dyDescent="0.3">
      <c r="A26" s="8" t="s">
        <v>817</v>
      </c>
      <c r="B26" s="118">
        <f>100*Datos!AM26</f>
        <v>20.632831043275829</v>
      </c>
      <c r="C26" s="118">
        <f>+Datos!AN26*100</f>
        <v>21.482034043185081</v>
      </c>
      <c r="D26" s="118"/>
      <c r="E26" s="118"/>
    </row>
    <row r="27" spans="1:5" x14ac:dyDescent="0.3">
      <c r="A27" s="8" t="s">
        <v>818</v>
      </c>
      <c r="B27" s="118">
        <f>100*Datos!AM27</f>
        <v>28.89122204495208</v>
      </c>
      <c r="C27" s="118">
        <f>+Datos!AN27*100</f>
        <v>38.101888575650221</v>
      </c>
      <c r="D27" s="118"/>
      <c r="E27" s="118"/>
    </row>
    <row r="28" spans="1:5" x14ac:dyDescent="0.3">
      <c r="A28" s="8" t="s">
        <v>819</v>
      </c>
      <c r="B28" s="118">
        <f>100*Datos!AM28</f>
        <v>41.434623920362135</v>
      </c>
      <c r="C28" s="118">
        <f>+Datos!AN28*100</f>
        <v>52.108527165076012</v>
      </c>
      <c r="D28" s="118"/>
      <c r="E28" s="118"/>
    </row>
    <row r="29" spans="1:5" x14ac:dyDescent="0.3">
      <c r="A29" s="8" t="s">
        <v>820</v>
      </c>
      <c r="B29" s="118">
        <f>100*Datos!AM29</f>
        <v>60.911528201049315</v>
      </c>
      <c r="C29" s="118">
        <f>+Datos!AN29*100</f>
        <v>78.858270078759958</v>
      </c>
      <c r="D29" s="118"/>
      <c r="E29" s="118"/>
    </row>
    <row r="30" spans="1:5" x14ac:dyDescent="0.3">
      <c r="A30" s="8" t="s">
        <v>821</v>
      </c>
      <c r="B30" s="118">
        <f>100*Datos!AM30</f>
        <v>80.204215216714815</v>
      </c>
      <c r="C30" s="118">
        <f>+Datos!AN30*100</f>
        <v>86.02403645201349</v>
      </c>
      <c r="D30" s="118"/>
      <c r="E30" s="118"/>
    </row>
    <row r="31" spans="1:5" x14ac:dyDescent="0.3">
      <c r="A31" s="8" t="s">
        <v>822</v>
      </c>
      <c r="B31" s="118">
        <f>100*Datos!AM31</f>
        <v>76.614309077219673</v>
      </c>
      <c r="C31" s="118">
        <f>+Datos!AN31*100</f>
        <v>74.944661297720288</v>
      </c>
      <c r="D31" s="118"/>
      <c r="E31" s="118"/>
    </row>
    <row r="32" spans="1:5" x14ac:dyDescent="0.3">
      <c r="A32" s="8" t="s">
        <v>823</v>
      </c>
      <c r="B32" s="118">
        <f>100*Datos!AM32</f>
        <v>67.069189806254045</v>
      </c>
      <c r="C32" s="118">
        <f>+Datos!AN32*100</f>
        <v>63.545061337963318</v>
      </c>
      <c r="D32" s="118"/>
      <c r="E32" s="118"/>
    </row>
    <row r="33" spans="1:5" x14ac:dyDescent="0.3">
      <c r="A33" s="8" t="s">
        <v>824</v>
      </c>
      <c r="B33" s="118">
        <f>100*Datos!AM33</f>
        <v>50.39644784392101</v>
      </c>
      <c r="C33" s="118">
        <f>+Datos!AN33*100</f>
        <v>45.835202775523278</v>
      </c>
      <c r="D33" s="118"/>
      <c r="E33" s="118"/>
    </row>
    <row r="34" spans="1:5" x14ac:dyDescent="0.3">
      <c r="A34" s="8" t="s">
        <v>825</v>
      </c>
      <c r="B34" s="118">
        <f>100*Datos!AM34</f>
        <v>39.398948496902825</v>
      </c>
      <c r="C34" s="118">
        <f>+Datos!AN34*100</f>
        <v>39.949185755418412</v>
      </c>
      <c r="D34" s="118"/>
      <c r="E34" s="118"/>
    </row>
    <row r="35" spans="1:5" x14ac:dyDescent="0.3">
      <c r="A35" s="8" t="s">
        <v>826</v>
      </c>
      <c r="B35" s="118">
        <f>100*Datos!AM35</f>
        <v>34.688585114151167</v>
      </c>
      <c r="C35" s="118">
        <f>+Datos!AN35*100</f>
        <v>34.842526152523789</v>
      </c>
      <c r="D35" s="118"/>
      <c r="E35" s="118"/>
    </row>
    <row r="36" spans="1:5" x14ac:dyDescent="0.3">
      <c r="A36" s="8" t="s">
        <v>827</v>
      </c>
      <c r="B36" s="118">
        <f>100*Datos!AM36</f>
        <v>27.748651688207694</v>
      </c>
      <c r="C36" s="118">
        <f>+Datos!AN36*100</f>
        <v>29.315678438773869</v>
      </c>
      <c r="D36" s="118"/>
      <c r="E36" s="118"/>
    </row>
    <row r="37" spans="1:5" x14ac:dyDescent="0.3">
      <c r="A37" s="8" t="s">
        <v>828</v>
      </c>
      <c r="B37" s="118">
        <f>100*Datos!AM37</f>
        <v>25.644593248293706</v>
      </c>
      <c r="C37" s="118">
        <f>+Datos!AN37*100</f>
        <v>26.997383996057668</v>
      </c>
      <c r="D37" s="118"/>
      <c r="E37" s="118"/>
    </row>
    <row r="38" spans="1:5" x14ac:dyDescent="0.3">
      <c r="A38" s="8" t="s">
        <v>829</v>
      </c>
      <c r="B38" s="118">
        <f>100*Datos!AM38</f>
        <v>22.918842974859093</v>
      </c>
      <c r="C38" s="118">
        <f>+Datos!AN38*100</f>
        <v>23.777402277892946</v>
      </c>
      <c r="D38" s="118"/>
      <c r="E38" s="118"/>
    </row>
    <row r="39" spans="1:5" x14ac:dyDescent="0.3">
      <c r="A39" s="8" t="s">
        <v>830</v>
      </c>
      <c r="B39" s="118">
        <f>100*Datos!AM39</f>
        <v>15.784153555688359</v>
      </c>
      <c r="C39" s="118">
        <f>+Datos!AN39*100</f>
        <v>18.885675060134648</v>
      </c>
      <c r="D39" s="118"/>
      <c r="E39" s="118"/>
    </row>
    <row r="40" spans="1:5" x14ac:dyDescent="0.3">
      <c r="A40" s="8" t="s">
        <v>831</v>
      </c>
      <c r="B40" s="118">
        <f>100*Datos!AM40</f>
        <v>14.640058268327167</v>
      </c>
      <c r="C40" s="118">
        <f>+Datos!AN40*100</f>
        <v>16.511335548678655</v>
      </c>
      <c r="D40" s="118"/>
      <c r="E40" s="118"/>
    </row>
    <row r="41" spans="1:5" x14ac:dyDescent="0.3">
      <c r="A41" s="8" t="s">
        <v>832</v>
      </c>
      <c r="B41" s="118">
        <f>100*Datos!AM41</f>
        <v>12.138866419843787</v>
      </c>
      <c r="C41" s="118">
        <f>+Datos!AN41*100</f>
        <v>14.098731066311249</v>
      </c>
      <c r="D41" s="118"/>
      <c r="E41" s="118"/>
    </row>
    <row r="42" spans="1:5" x14ac:dyDescent="0.3">
      <c r="A42" s="8" t="s">
        <v>833</v>
      </c>
      <c r="B42" s="118">
        <f>100*Datos!AM42</f>
        <v>13.769808527315908</v>
      </c>
      <c r="C42" s="118">
        <f>+Datos!AN42*100</f>
        <v>13.917172398366679</v>
      </c>
      <c r="D42" s="118"/>
      <c r="E42" s="118"/>
    </row>
    <row r="43" spans="1:5" x14ac:dyDescent="0.3">
      <c r="A43" s="8" t="s">
        <v>834</v>
      </c>
      <c r="B43" s="118">
        <f>100*Datos!AM43</f>
        <v>16.322039818619018</v>
      </c>
      <c r="C43" s="118">
        <f>+Datos!AN43*100</f>
        <v>15.48522141347037</v>
      </c>
      <c r="D43" s="118"/>
      <c r="E43" s="118"/>
    </row>
    <row r="44" spans="1:5" x14ac:dyDescent="0.3">
      <c r="A44" s="8" t="s">
        <v>835</v>
      </c>
      <c r="B44" s="118">
        <f>100*Datos!AM44</f>
        <v>15.423964560131036</v>
      </c>
      <c r="C44" s="118">
        <f>+Datos!AN44*100</f>
        <v>14.645344691497217</v>
      </c>
      <c r="D44" s="118"/>
      <c r="E44" s="118"/>
    </row>
    <row r="45" spans="1:5" x14ac:dyDescent="0.3">
      <c r="A45" s="8" t="s">
        <v>836</v>
      </c>
      <c r="B45" s="118">
        <f>100*Datos!AM45</f>
        <v>16.221219307653651</v>
      </c>
      <c r="C45" s="118">
        <f>+Datos!AN45*100</f>
        <v>16.29704660748552</v>
      </c>
      <c r="D45" s="118"/>
      <c r="E45" s="118"/>
    </row>
    <row r="46" spans="1:5" x14ac:dyDescent="0.3">
      <c r="A46" s="8" t="s">
        <v>837</v>
      </c>
      <c r="B46" s="118">
        <f>100*Datos!AM46</f>
        <v>17.137291897408758</v>
      </c>
      <c r="C46" s="118">
        <f>+Datos!AN46*100</f>
        <v>16.881869632635134</v>
      </c>
      <c r="D46" s="118"/>
      <c r="E46" s="118"/>
    </row>
    <row r="47" spans="1:5" x14ac:dyDescent="0.3">
      <c r="A47" s="8" t="s">
        <v>838</v>
      </c>
      <c r="B47" s="118">
        <f>100*Datos!AM47</f>
        <v>16.170153737209823</v>
      </c>
      <c r="C47" s="118">
        <f>+Datos!AN47*100</f>
        <v>16.488272324741899</v>
      </c>
      <c r="D47" s="118"/>
      <c r="E47" s="118"/>
    </row>
    <row r="48" spans="1:5" x14ac:dyDescent="0.3">
      <c r="A48" s="8" t="s">
        <v>839</v>
      </c>
      <c r="B48" s="118">
        <f>100*Datos!AM48</f>
        <v>10.700609499681942</v>
      </c>
      <c r="C48" s="118">
        <f>+Datos!AN48*100</f>
        <v>14.650750082124874</v>
      </c>
      <c r="D48" s="118"/>
      <c r="E48" s="118"/>
    </row>
    <row r="49" spans="1:5" x14ac:dyDescent="0.3">
      <c r="A49" s="8" t="s">
        <v>840</v>
      </c>
      <c r="B49" s="118">
        <f>100*Datos!AM49</f>
        <v>7.0934457449397819</v>
      </c>
      <c r="C49" s="118">
        <f>+Datos!AN49*100</f>
        <v>11.244070580078843</v>
      </c>
      <c r="D49" s="118"/>
      <c r="E49" s="118"/>
    </row>
    <row r="50" spans="1:5" x14ac:dyDescent="0.3">
      <c r="A50" s="8" t="s">
        <v>841</v>
      </c>
      <c r="B50" s="118">
        <f>100*Datos!AM50</f>
        <v>1.7740279957441332</v>
      </c>
      <c r="C50" s="118">
        <f>+Datos!AN50*100</f>
        <v>9.766597324836324</v>
      </c>
      <c r="D50" s="118"/>
      <c r="E50" s="118"/>
    </row>
    <row r="51" spans="1:5" x14ac:dyDescent="0.3">
      <c r="A51" s="8" t="s">
        <v>842</v>
      </c>
      <c r="B51" s="118">
        <f>100*Datos!AM51</f>
        <v>0.42134604126305986</v>
      </c>
      <c r="C51" s="118">
        <f>+Datos!AN51*100</f>
        <v>8.3748423653373418</v>
      </c>
      <c r="D51" s="118"/>
      <c r="E51" s="118"/>
    </row>
    <row r="52" spans="1:5" x14ac:dyDescent="0.3">
      <c r="A52" s="8" t="s">
        <v>843</v>
      </c>
      <c r="B52" s="118">
        <f>100*Datos!AM52</f>
        <v>2.8893134444598636</v>
      </c>
      <c r="C52" s="118">
        <f>+Datos!AN52*100</f>
        <v>8.1853314855398907</v>
      </c>
      <c r="D52" s="118"/>
      <c r="E52" s="118"/>
    </row>
    <row r="53" spans="1:5" x14ac:dyDescent="0.3">
      <c r="A53" s="8" t="s">
        <v>844</v>
      </c>
      <c r="B53" s="118">
        <f>100*Datos!AM53</f>
        <v>12.485964570939553</v>
      </c>
      <c r="C53" s="118">
        <f>+Datos!AN53*100</f>
        <v>10.942601421257036</v>
      </c>
      <c r="D53" s="118"/>
      <c r="E53" s="118"/>
    </row>
    <row r="54" spans="1:5" x14ac:dyDescent="0.3">
      <c r="A54" s="8" t="s">
        <v>845</v>
      </c>
      <c r="B54" s="118">
        <f>100*Datos!AM54</f>
        <v>9.1317178974049931</v>
      </c>
      <c r="C54" s="118">
        <f>+Datos!AN54*100</f>
        <v>15.185668605045045</v>
      </c>
      <c r="D54" s="118"/>
      <c r="E54" s="118"/>
    </row>
    <row r="55" spans="1:5" x14ac:dyDescent="0.3">
      <c r="A55" s="8" t="s">
        <v>846</v>
      </c>
      <c r="B55" s="118">
        <f>100*Datos!AM55</f>
        <v>11.09755154568168</v>
      </c>
      <c r="C55" s="118">
        <f>+Datos!AN55*100</f>
        <v>16.978042026611757</v>
      </c>
      <c r="D55" s="118"/>
      <c r="E55" s="118"/>
    </row>
    <row r="56" spans="1:5" x14ac:dyDescent="0.3">
      <c r="A56" s="8" t="s">
        <v>847</v>
      </c>
      <c r="B56" s="118">
        <f>100*Datos!AM56</f>
        <v>14.653476999987769</v>
      </c>
      <c r="C56" s="118">
        <f>+Datos!AN56*100</f>
        <v>20.288692548682985</v>
      </c>
      <c r="D56" s="118"/>
      <c r="E56" s="118"/>
    </row>
    <row r="57" spans="1:5" x14ac:dyDescent="0.3">
      <c r="A57" s="8" t="s">
        <v>848</v>
      </c>
      <c r="B57" s="118">
        <f>100*Datos!AM57</f>
        <v>19.279056602867144</v>
      </c>
      <c r="C57" s="118">
        <f>+Datos!AN57*100</f>
        <v>20.268311438510604</v>
      </c>
      <c r="D57" s="118"/>
      <c r="E57" s="118"/>
    </row>
    <row r="58" spans="1:5" x14ac:dyDescent="0.3">
      <c r="A58" s="8" t="s">
        <v>849</v>
      </c>
      <c r="B58" s="118">
        <f>100*Datos!AM58</f>
        <v>23.91901020318241</v>
      </c>
      <c r="C58" s="118">
        <f>+Datos!AN58*100</f>
        <v>22.142570747746721</v>
      </c>
      <c r="D58" s="118"/>
      <c r="E58" s="118"/>
    </row>
    <row r="59" spans="1:5" x14ac:dyDescent="0.3">
      <c r="A59" s="8" t="s">
        <v>850</v>
      </c>
      <c r="B59" s="118">
        <f>100*Datos!AM59</f>
        <v>25.240688648516308</v>
      </c>
      <c r="C59" s="118">
        <f>+Datos!AN59*100</f>
        <v>26.848502048384521</v>
      </c>
      <c r="D59" s="118"/>
      <c r="E59" s="118"/>
    </row>
    <row r="60" spans="1:5" x14ac:dyDescent="0.3">
      <c r="A60" s="8" t="s">
        <v>851</v>
      </c>
      <c r="B60" s="118">
        <f>100*Datos!AM60</f>
        <v>28.189214158978071</v>
      </c>
      <c r="C60" s="118">
        <f>+Datos!AN60*100</f>
        <v>33.545783144218319</v>
      </c>
      <c r="D60" s="118"/>
      <c r="E60" s="118"/>
    </row>
    <row r="61" spans="1:5" x14ac:dyDescent="0.3">
      <c r="A61" s="8" t="s">
        <v>853</v>
      </c>
      <c r="B61" s="118">
        <f>100*Datos!AM61</f>
        <v>34.07369315598374</v>
      </c>
      <c r="C61" s="118">
        <f>+Datos!AN61*100</f>
        <v>39.75664206737266</v>
      </c>
      <c r="D61" s="118"/>
      <c r="E61" s="1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885</v>
      </c>
    </row>
    <row r="3" spans="1:5" x14ac:dyDescent="0.3">
      <c r="B3" s="8" t="s">
        <v>4</v>
      </c>
      <c r="C3" s="8" t="s">
        <v>886</v>
      </c>
    </row>
    <row r="4" spans="1:5" x14ac:dyDescent="0.3">
      <c r="A4" s="8" t="s">
        <v>795</v>
      </c>
      <c r="B4" s="118">
        <f>+Datos!AR4</f>
        <v>2.8841320204651293</v>
      </c>
      <c r="C4" s="118">
        <f>+Datos!AS4</f>
        <v>4.7967984597371682</v>
      </c>
      <c r="D4" s="118"/>
      <c r="E4" s="118"/>
    </row>
    <row r="5" spans="1:5" x14ac:dyDescent="0.3">
      <c r="A5" s="8" t="s">
        <v>796</v>
      </c>
      <c r="B5" s="118">
        <f>+Datos!AR5</f>
        <v>2.3728994280890876</v>
      </c>
      <c r="C5" s="118">
        <f>+Datos!AS5</f>
        <v>0.43471940879264614</v>
      </c>
      <c r="D5" s="118"/>
      <c r="E5" s="118"/>
    </row>
    <row r="6" spans="1:5" x14ac:dyDescent="0.3">
      <c r="A6" s="8" t="s">
        <v>797</v>
      </c>
      <c r="B6" s="118">
        <f>+Datos!AR6</f>
        <v>3.9568994635295298</v>
      </c>
      <c r="C6" s="118">
        <f>+Datos!AS6</f>
        <v>2.8319972854730406</v>
      </c>
      <c r="D6" s="118"/>
      <c r="E6" s="118"/>
    </row>
    <row r="7" spans="1:5" x14ac:dyDescent="0.3">
      <c r="A7" s="8" t="s">
        <v>798</v>
      </c>
      <c r="B7" s="118">
        <f>+Datos!AR7</f>
        <v>2.7653006867118055</v>
      </c>
      <c r="C7" s="118">
        <f>+Datos!AS7</f>
        <v>0.27401651230794205</v>
      </c>
      <c r="D7" s="118"/>
      <c r="E7" s="118"/>
    </row>
    <row r="8" spans="1:5" x14ac:dyDescent="0.3">
      <c r="A8" s="8" t="s">
        <v>799</v>
      </c>
      <c r="B8" s="118">
        <f>+Datos!AR8</f>
        <v>2.3390661540001112</v>
      </c>
      <c r="C8" s="118">
        <f>+Datos!AS8</f>
        <v>2.1149526084794115</v>
      </c>
      <c r="D8" s="118"/>
      <c r="E8" s="118"/>
    </row>
    <row r="9" spans="1:5" x14ac:dyDescent="0.3">
      <c r="A9" s="8" t="s">
        <v>800</v>
      </c>
      <c r="B9" s="118">
        <f>+Datos!AR9</f>
        <v>2.7196291710183602</v>
      </c>
      <c r="C9" s="118">
        <f>+Datos!AS9</f>
        <v>1.5180229665336853</v>
      </c>
      <c r="D9" s="118"/>
      <c r="E9" s="118"/>
    </row>
    <row r="10" spans="1:5" x14ac:dyDescent="0.3">
      <c r="A10" s="8" t="s">
        <v>801</v>
      </c>
      <c r="B10" s="118">
        <f>+Datos!AR10</f>
        <v>1.5048589467635847</v>
      </c>
      <c r="C10" s="118">
        <f>+Datos!AS10</f>
        <v>2.5083082805695156</v>
      </c>
      <c r="D10" s="118"/>
      <c r="E10" s="118"/>
    </row>
    <row r="11" spans="1:5" x14ac:dyDescent="0.3">
      <c r="A11" s="8" t="s">
        <v>802</v>
      </c>
      <c r="B11" s="118">
        <f>+Datos!AR11</f>
        <v>9.1962172975475542E-2</v>
      </c>
      <c r="C11" s="118">
        <f>+Datos!AS11</f>
        <v>1.0574265180904576</v>
      </c>
      <c r="D11" s="118"/>
      <c r="E11" s="118"/>
    </row>
    <row r="12" spans="1:5" x14ac:dyDescent="0.3">
      <c r="A12" s="8" t="s">
        <v>803</v>
      </c>
      <c r="B12" s="118">
        <f>+Datos!AR12</f>
        <v>-1.3595873705723904E-2</v>
      </c>
      <c r="C12" s="118">
        <f>+Datos!AS12</f>
        <v>1.7714435361851477</v>
      </c>
      <c r="D12" s="118"/>
      <c r="E12" s="118"/>
    </row>
    <row r="13" spans="1:5" x14ac:dyDescent="0.3">
      <c r="A13" s="8" t="s">
        <v>804</v>
      </c>
      <c r="B13" s="118">
        <f>+Datos!AR13</f>
        <v>-1.3411242834839723</v>
      </c>
      <c r="C13" s="118">
        <f>+Datos!AS13</f>
        <v>2.0790611992565378</v>
      </c>
      <c r="D13" s="118"/>
      <c r="E13" s="118"/>
    </row>
    <row r="14" spans="1:5" x14ac:dyDescent="0.3">
      <c r="A14" s="8" t="s">
        <v>805</v>
      </c>
      <c r="B14" s="118">
        <f>+Datos!AR14</f>
        <v>0.46037178638575155</v>
      </c>
      <c r="C14" s="118">
        <f>+Datos!AS14</f>
        <v>3.3493440009478816</v>
      </c>
      <c r="D14" s="118"/>
      <c r="E14" s="118"/>
    </row>
    <row r="15" spans="1:5" x14ac:dyDescent="0.3">
      <c r="A15" s="8" t="s">
        <v>806</v>
      </c>
      <c r="B15" s="118">
        <f>+Datos!AR15</f>
        <v>7.3149947266645272</v>
      </c>
      <c r="C15" s="118">
        <f>+Datos!AS15</f>
        <v>8.5599837095769509</v>
      </c>
      <c r="D15" s="118"/>
      <c r="E15" s="118"/>
    </row>
    <row r="16" spans="1:5" x14ac:dyDescent="0.3">
      <c r="A16" s="8" t="s">
        <v>807</v>
      </c>
      <c r="B16" s="118">
        <f>+Datos!AR16</f>
        <v>11.414190015770446</v>
      </c>
      <c r="C16" s="118">
        <f>+Datos!AS16</f>
        <v>12.615583033535463</v>
      </c>
      <c r="D16" s="118"/>
      <c r="E16" s="118"/>
    </row>
    <row r="17" spans="1:5" x14ac:dyDescent="0.3">
      <c r="A17" s="8" t="s">
        <v>808</v>
      </c>
      <c r="B17" s="118">
        <f>+Datos!AR17</f>
        <v>22.45436762823109</v>
      </c>
      <c r="C17" s="118">
        <f>+Datos!AS17</f>
        <v>14.205918467722865</v>
      </c>
      <c r="D17" s="118"/>
      <c r="E17" s="118"/>
    </row>
    <row r="18" spans="1:5" x14ac:dyDescent="0.3">
      <c r="A18" s="8" t="s">
        <v>809</v>
      </c>
      <c r="B18" s="118">
        <f>+Datos!AR18</f>
        <v>5.6374849343093727</v>
      </c>
      <c r="C18" s="118">
        <f>+Datos!AS18</f>
        <v>8.0543647946236607</v>
      </c>
      <c r="D18" s="118"/>
      <c r="E18" s="118"/>
    </row>
    <row r="19" spans="1:5" x14ac:dyDescent="0.3">
      <c r="A19" s="8" t="s">
        <v>810</v>
      </c>
      <c r="B19" s="118">
        <f>+Datos!AR19</f>
        <v>0.40240490483116909</v>
      </c>
      <c r="C19" s="118">
        <f>+Datos!AS19</f>
        <v>7.1194811296976521</v>
      </c>
      <c r="D19" s="118"/>
      <c r="E19" s="118"/>
    </row>
    <row r="20" spans="1:5" x14ac:dyDescent="0.3">
      <c r="A20" s="8" t="s">
        <v>811</v>
      </c>
      <c r="B20" s="118">
        <f>+Datos!AR20</f>
        <v>0.47241425578270657</v>
      </c>
      <c r="C20" s="118">
        <f>+Datos!AS20</f>
        <v>7.1803981840319411</v>
      </c>
      <c r="D20" s="118"/>
      <c r="E20" s="118"/>
    </row>
    <row r="21" spans="1:5" x14ac:dyDescent="0.3">
      <c r="A21" s="8" t="s">
        <v>812</v>
      </c>
      <c r="B21" s="118">
        <f>+Datos!AR21</f>
        <v>1.0847400453681719</v>
      </c>
      <c r="C21" s="118">
        <f>+Datos!AS21</f>
        <v>3.6856657343568542</v>
      </c>
      <c r="D21" s="118"/>
      <c r="E21" s="118"/>
    </row>
    <row r="22" spans="1:5" x14ac:dyDescent="0.3">
      <c r="A22" s="8" t="s">
        <v>813</v>
      </c>
      <c r="B22" s="118">
        <f>+Datos!AR22</f>
        <v>0.1045450984990334</v>
      </c>
      <c r="C22" s="118">
        <f>+Datos!AS22</f>
        <v>2.7809691896072684</v>
      </c>
      <c r="D22" s="118"/>
      <c r="E22" s="118"/>
    </row>
    <row r="23" spans="1:5" x14ac:dyDescent="0.3">
      <c r="A23" s="8" t="s">
        <v>814</v>
      </c>
      <c r="B23" s="118">
        <f>+Datos!AR23</f>
        <v>-4.6651590870198065</v>
      </c>
      <c r="C23" s="118">
        <f>+Datos!AS23</f>
        <v>2.6605084006745185</v>
      </c>
      <c r="D23" s="118"/>
      <c r="E23" s="118"/>
    </row>
    <row r="24" spans="1:5" x14ac:dyDescent="0.3">
      <c r="A24" s="8" t="s">
        <v>815</v>
      </c>
      <c r="B24" s="118">
        <f>+Datos!AR24</f>
        <v>-5.2188645531624687</v>
      </c>
      <c r="C24" s="118">
        <f>+Datos!AS24</f>
        <v>1.9593115921297946</v>
      </c>
      <c r="D24" s="118"/>
      <c r="E24" s="118"/>
    </row>
    <row r="25" spans="1:5" x14ac:dyDescent="0.3">
      <c r="A25" s="8" t="s">
        <v>816</v>
      </c>
      <c r="B25" s="118">
        <f>+Datos!AR25</f>
        <v>-2.4766914816151067</v>
      </c>
      <c r="C25" s="118">
        <f>+Datos!AS25</f>
        <v>-0.38641830976593378</v>
      </c>
      <c r="D25" s="118"/>
      <c r="E25" s="118"/>
    </row>
    <row r="26" spans="1:5" x14ac:dyDescent="0.3">
      <c r="A26" s="8" t="s">
        <v>817</v>
      </c>
      <c r="B26" s="118">
        <f>+Datos!AR26</f>
        <v>0.95316117893682917</v>
      </c>
      <c r="C26" s="118">
        <f>+Datos!AS26</f>
        <v>-1.5699697166865729</v>
      </c>
      <c r="D26" s="118"/>
      <c r="E26" s="118"/>
    </row>
    <row r="27" spans="1:5" x14ac:dyDescent="0.3">
      <c r="A27" s="8" t="s">
        <v>818</v>
      </c>
      <c r="B27" s="118">
        <f>+Datos!AR27</f>
        <v>2.5934867276820381</v>
      </c>
      <c r="C27" s="118">
        <f>+Datos!AS27</f>
        <v>0.42797106206068247</v>
      </c>
      <c r="D27" s="118"/>
      <c r="E27" s="118"/>
    </row>
    <row r="28" spans="1:5" x14ac:dyDescent="0.3">
      <c r="A28" s="8" t="s">
        <v>819</v>
      </c>
      <c r="B28" s="118">
        <f>+Datos!AR28</f>
        <v>2.9511971592759814</v>
      </c>
      <c r="C28" s="118">
        <f>+Datos!AS28</f>
        <v>0.50394820319024658</v>
      </c>
      <c r="D28" s="118"/>
      <c r="E28" s="118"/>
    </row>
    <row r="29" spans="1:5" x14ac:dyDescent="0.3">
      <c r="A29" s="8" t="s">
        <v>820</v>
      </c>
      <c r="B29" s="118">
        <f>+Datos!AR29</f>
        <v>2.1671564744217098</v>
      </c>
      <c r="C29" s="118">
        <f>+Datos!AS29</f>
        <v>0.84235184426938148</v>
      </c>
      <c r="D29" s="118"/>
      <c r="E29" s="118"/>
    </row>
    <row r="30" spans="1:5" x14ac:dyDescent="0.3">
      <c r="A30" s="8" t="s">
        <v>821</v>
      </c>
      <c r="B30" s="118">
        <f>+Datos!AR30</f>
        <v>0.87746081864964409</v>
      </c>
      <c r="C30" s="118">
        <f>+Datos!AS30</f>
        <v>0.98136048085434202</v>
      </c>
      <c r="D30" s="118"/>
      <c r="E30" s="118"/>
    </row>
    <row r="31" spans="1:5" x14ac:dyDescent="0.3">
      <c r="A31" s="8" t="s">
        <v>822</v>
      </c>
      <c r="B31" s="118">
        <f>+Datos!AR31</f>
        <v>-3.5547867116630312</v>
      </c>
      <c r="C31" s="118">
        <f>+Datos!AS31</f>
        <v>0.67184901236962302</v>
      </c>
      <c r="D31" s="118"/>
      <c r="E31" s="118"/>
    </row>
    <row r="32" spans="1:5" x14ac:dyDescent="0.3">
      <c r="A32" s="8" t="s">
        <v>823</v>
      </c>
      <c r="B32" s="118">
        <f>+Datos!AR32</f>
        <v>-5.3293945474677011</v>
      </c>
      <c r="C32" s="118">
        <f>+Datos!AS32</f>
        <v>0.90843037257866588</v>
      </c>
      <c r="D32" s="118"/>
      <c r="E32" s="118"/>
    </row>
    <row r="33" spans="1:5" x14ac:dyDescent="0.3">
      <c r="A33" s="8" t="s">
        <v>824</v>
      </c>
      <c r="B33" s="118">
        <f>+Datos!AR33</f>
        <v>-6.86285799664903</v>
      </c>
      <c r="C33" s="118">
        <f>+Datos!AS33</f>
        <v>0.65803467150906336</v>
      </c>
      <c r="D33" s="118"/>
      <c r="E33" s="118"/>
    </row>
    <row r="34" spans="1:5" x14ac:dyDescent="0.3">
      <c r="A34" s="8" t="s">
        <v>825</v>
      </c>
      <c r="B34" s="118">
        <f>+Datos!AR34</f>
        <v>-5.3032437922224656</v>
      </c>
      <c r="C34" s="118">
        <f>+Datos!AS34</f>
        <v>0.69565643575427072</v>
      </c>
      <c r="D34" s="118"/>
      <c r="E34" s="118"/>
    </row>
    <row r="35" spans="1:5" x14ac:dyDescent="0.3">
      <c r="A35" s="8" t="s">
        <v>826</v>
      </c>
      <c r="B35" s="118">
        <f>+Datos!AR35</f>
        <v>-4.559284020435399</v>
      </c>
      <c r="C35" s="118">
        <f>+Datos!AS35</f>
        <v>1.3261731850942078</v>
      </c>
      <c r="D35" s="118"/>
      <c r="E35" s="118"/>
    </row>
    <row r="36" spans="1:5" x14ac:dyDescent="0.3">
      <c r="A36" s="8" t="s">
        <v>827</v>
      </c>
      <c r="B36" s="118">
        <f>+Datos!AR36</f>
        <v>-4.485985836454299</v>
      </c>
      <c r="C36" s="118">
        <f>+Datos!AS36</f>
        <v>0.38522670026973138</v>
      </c>
      <c r="D36" s="118"/>
      <c r="E36" s="118"/>
    </row>
    <row r="37" spans="1:5" x14ac:dyDescent="0.3">
      <c r="A37" s="8" t="s">
        <v>828</v>
      </c>
      <c r="B37" s="118">
        <f>+Datos!AR37</f>
        <v>-3.5874049939335553</v>
      </c>
      <c r="C37" s="118">
        <f>+Datos!AS37</f>
        <v>0.49883676444083697</v>
      </c>
      <c r="D37" s="118"/>
      <c r="E37" s="118"/>
    </row>
    <row r="38" spans="1:5" x14ac:dyDescent="0.3">
      <c r="A38" s="8" t="s">
        <v>829</v>
      </c>
      <c r="B38" s="118">
        <f>+Datos!AR38</f>
        <v>-3.3509797830878929</v>
      </c>
      <c r="C38" s="118">
        <f>+Datos!AS38</f>
        <v>0.38214302004403827</v>
      </c>
      <c r="D38" s="118"/>
      <c r="E38" s="118"/>
    </row>
    <row r="39" spans="1:5" x14ac:dyDescent="0.3">
      <c r="A39" s="8" t="s">
        <v>830</v>
      </c>
      <c r="B39" s="118">
        <f>+Datos!AR39</f>
        <v>-4.7308397993279119</v>
      </c>
      <c r="C39" s="118">
        <f>+Datos!AS39</f>
        <v>0.5800854060781927</v>
      </c>
      <c r="D39" s="118"/>
      <c r="E39" s="118"/>
    </row>
    <row r="40" spans="1:5" x14ac:dyDescent="0.3">
      <c r="A40" s="8" t="s">
        <v>831</v>
      </c>
      <c r="B40" s="118">
        <f>+Datos!AR40</f>
        <v>-3.4269765580945979</v>
      </c>
      <c r="C40" s="118">
        <f>+Datos!AS40</f>
        <v>0.46217806391342992</v>
      </c>
      <c r="D40" s="118"/>
      <c r="E40" s="118"/>
    </row>
    <row r="41" spans="1:5" x14ac:dyDescent="0.3">
      <c r="A41" s="8" t="s">
        <v>832</v>
      </c>
      <c r="B41" s="118">
        <f>+Datos!AR41</f>
        <v>-3.2676392129645522</v>
      </c>
      <c r="C41" s="118">
        <f>+Datos!AS41</f>
        <v>0.56260874516723847</v>
      </c>
      <c r="D41" s="118"/>
      <c r="E41" s="118"/>
    </row>
    <row r="42" spans="1:5" x14ac:dyDescent="0.3">
      <c r="A42" s="8" t="s">
        <v>833</v>
      </c>
      <c r="B42" s="118">
        <f>+Datos!AR42</f>
        <v>-1.5783526969871575</v>
      </c>
      <c r="C42" s="118">
        <f>+Datos!AS42</f>
        <v>0.11625552320586317</v>
      </c>
      <c r="D42" s="118"/>
      <c r="E42" s="118"/>
    </row>
    <row r="43" spans="1:5" x14ac:dyDescent="0.3">
      <c r="A43" s="8" t="s">
        <v>834</v>
      </c>
      <c r="B43" s="118">
        <f>+Datos!AR43</f>
        <v>0.80227891452232003</v>
      </c>
      <c r="C43" s="118">
        <f>+Datos!AS43</f>
        <v>0.37077469396270979</v>
      </c>
      <c r="D43" s="118"/>
      <c r="E43" s="118"/>
    </row>
    <row r="44" spans="1:5" x14ac:dyDescent="0.3">
      <c r="A44" s="8" t="s">
        <v>835</v>
      </c>
      <c r="B44" s="118">
        <f>+Datos!AR44</f>
        <v>-0.48364970916130701</v>
      </c>
      <c r="C44" s="118">
        <f>+Datos!AS44</f>
        <v>6.1257752530393651E-2</v>
      </c>
      <c r="D44" s="118"/>
      <c r="E44" s="118"/>
    </row>
    <row r="45" spans="1:5" x14ac:dyDescent="0.3">
      <c r="A45" s="8" t="s">
        <v>836</v>
      </c>
      <c r="B45" s="118">
        <f>+Datos!AR45</f>
        <v>-0.65944583006313429</v>
      </c>
      <c r="C45" s="118">
        <f>+Datos!AS45</f>
        <v>0.27773876401686437</v>
      </c>
      <c r="D45" s="118"/>
      <c r="E45" s="118"/>
    </row>
    <row r="46" spans="1:5" x14ac:dyDescent="0.3">
      <c r="A46" s="8" t="s">
        <v>837</v>
      </c>
      <c r="B46" s="118">
        <f>+Datos!AR46</f>
        <v>5.1113053107279378E-2</v>
      </c>
      <c r="C46" s="118">
        <f>+Datos!AS46</f>
        <v>0.19338554232675592</v>
      </c>
      <c r="D46" s="118"/>
      <c r="E46" s="118"/>
    </row>
    <row r="47" spans="1:5" x14ac:dyDescent="0.3">
      <c r="A47" s="8" t="s">
        <v>838</v>
      </c>
      <c r="B47" s="118">
        <f>+Datos!AR47</f>
        <v>-0.70223285959144699</v>
      </c>
      <c r="C47" s="118">
        <f>+Datos!AS47</f>
        <v>0.23741792752297622</v>
      </c>
      <c r="D47" s="118"/>
      <c r="E47" s="118"/>
    </row>
    <row r="48" spans="1:5" x14ac:dyDescent="0.3">
      <c r="A48" s="8" t="s">
        <v>839</v>
      </c>
      <c r="B48" s="118">
        <f>+Datos!AR48</f>
        <v>-2.975640969024107</v>
      </c>
      <c r="C48" s="118">
        <f>+Datos!AS48</f>
        <v>0.4490699674267567</v>
      </c>
      <c r="D48" s="118"/>
      <c r="E48" s="118"/>
    </row>
    <row r="49" spans="1:5" x14ac:dyDescent="0.3">
      <c r="A49" s="8" t="s">
        <v>840</v>
      </c>
      <c r="B49" s="118">
        <f>+Datos!AR49</f>
        <v>-5.3517241468101373</v>
      </c>
      <c r="C49" s="118">
        <f>+Datos!AS49</f>
        <v>0.7707877643920239</v>
      </c>
      <c r="D49" s="118"/>
      <c r="E49" s="118"/>
    </row>
    <row r="50" spans="1:5" x14ac:dyDescent="0.3">
      <c r="A50" s="8" t="s">
        <v>841</v>
      </c>
      <c r="B50" s="118">
        <f>+Datos!AR50</f>
        <v>-8.1178467850813583</v>
      </c>
      <c r="C50" s="118">
        <f>+Datos!AS50</f>
        <v>0.76158895315317376</v>
      </c>
      <c r="D50" s="118"/>
      <c r="E50" s="118"/>
    </row>
    <row r="51" spans="1:5" x14ac:dyDescent="0.3">
      <c r="A51" s="8" t="s">
        <v>842</v>
      </c>
      <c r="B51" s="118">
        <f>+Datos!AR51</f>
        <v>-8.4819102935989665</v>
      </c>
      <c r="C51" s="118">
        <f>+Datos!AS51</f>
        <v>0.18452593436676967</v>
      </c>
      <c r="D51" s="118"/>
      <c r="E51" s="118"/>
    </row>
    <row r="52" spans="1:5" x14ac:dyDescent="0.3">
      <c r="A52" s="8" t="s">
        <v>843</v>
      </c>
      <c r="B52" s="118">
        <f>+Datos!AR52</f>
        <v>-4.3995450296525966</v>
      </c>
      <c r="C52" s="118">
        <f>+Datos!AS52</f>
        <v>0.65833342991085397</v>
      </c>
      <c r="D52" s="118"/>
      <c r="E52" s="118"/>
    </row>
    <row r="53" spans="1:5" x14ac:dyDescent="0.3">
      <c r="A53" s="8" t="s">
        <v>844</v>
      </c>
      <c r="B53" s="118">
        <f>+Datos!AR53</f>
        <v>3.7429855891328918</v>
      </c>
      <c r="C53" s="118">
        <f>+Datos!AS53</f>
        <v>0.46757387825037316</v>
      </c>
      <c r="D53" s="118"/>
      <c r="E53" s="118"/>
    </row>
    <row r="54" spans="1:5" x14ac:dyDescent="0.3">
      <c r="A54" s="8" t="s">
        <v>845</v>
      </c>
      <c r="B54" s="118">
        <f>+Datos!AR54</f>
        <v>-0.12170217095558139</v>
      </c>
      <c r="C54" s="118">
        <f>+Datos!AS54</f>
        <v>0.83653138259282456</v>
      </c>
      <c r="D54" s="118"/>
      <c r="E54" s="118"/>
    </row>
    <row r="55" spans="1:5" x14ac:dyDescent="0.3">
      <c r="A55" s="8" t="s">
        <v>846</v>
      </c>
      <c r="B55" s="118">
        <f>+Datos!AR55</f>
        <v>-1.9753615503854853</v>
      </c>
      <c r="C55" s="118">
        <f>+Datos!AS55</f>
        <v>1.001008220682031</v>
      </c>
      <c r="D55" s="118"/>
      <c r="E55" s="118"/>
    </row>
    <row r="56" spans="1:5" x14ac:dyDescent="0.3">
      <c r="A56" s="8" t="s">
        <v>847</v>
      </c>
      <c r="B56" s="118">
        <f>+Datos!AR56</f>
        <v>-1.2699229763605984</v>
      </c>
      <c r="C56" s="118">
        <f>+Datos!AS56</f>
        <v>0.77356442615027943</v>
      </c>
      <c r="D56" s="118"/>
      <c r="E56" s="118"/>
    </row>
    <row r="57" spans="1:5" x14ac:dyDescent="0.3">
      <c r="A57" s="8" t="s">
        <v>848</v>
      </c>
      <c r="B57" s="118">
        <f>+Datos!AR57</f>
        <v>-0.11171458988924507</v>
      </c>
      <c r="C57" s="118">
        <f>+Datos!AS57</f>
        <v>0.49353670478042944</v>
      </c>
      <c r="D57" s="118"/>
      <c r="E57" s="118"/>
    </row>
    <row r="58" spans="1:5" x14ac:dyDescent="0.3">
      <c r="A58" s="8" t="s">
        <v>849</v>
      </c>
      <c r="B58" s="118">
        <f>+Datos!AR58</f>
        <v>0.8775580802206282</v>
      </c>
      <c r="C58" s="118">
        <f>+Datos!AS58</f>
        <v>-8.1873800364460389E-2</v>
      </c>
      <c r="D58" s="118"/>
      <c r="E58" s="118"/>
    </row>
    <row r="59" spans="1:5" x14ac:dyDescent="0.3">
      <c r="A59" s="8" t="s">
        <v>850</v>
      </c>
      <c r="B59" s="118">
        <f>+Datos!AR59</f>
        <v>1.4156579563567275</v>
      </c>
      <c r="C59" s="118">
        <f>+Datos!AS59</f>
        <v>0.64977059488225475</v>
      </c>
      <c r="D59" s="118"/>
      <c r="E59" s="118"/>
    </row>
    <row r="60" spans="1:5" x14ac:dyDescent="0.3">
      <c r="A60" s="8" t="s">
        <v>851</v>
      </c>
      <c r="B60" s="118">
        <f>+Datos!AR60</f>
        <v>1.9047219507781703</v>
      </c>
      <c r="C60" s="118">
        <f>+Datos!AS60</f>
        <v>0.77124531846543531</v>
      </c>
      <c r="D60" s="118"/>
      <c r="E60" s="118"/>
    </row>
    <row r="61" spans="1:5" x14ac:dyDescent="0.3">
      <c r="A61" s="8" t="s">
        <v>853</v>
      </c>
      <c r="B61" s="118">
        <f>+Datos!AR61</f>
        <v>1.8088436147503957</v>
      </c>
      <c r="C61" s="118">
        <f>+Datos!AS61</f>
        <v>0.47585363996428243</v>
      </c>
      <c r="D61" s="118"/>
      <c r="E61" s="1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1"/>
  <sheetViews>
    <sheetView workbookViewId="0">
      <selection activeCell="C31" sqref="C31"/>
    </sheetView>
  </sheetViews>
  <sheetFormatPr defaultColWidth="9.109375" defaultRowHeight="14.4" x14ac:dyDescent="0.3"/>
  <cols>
    <col min="1" max="16384" width="9.109375" style="8"/>
  </cols>
  <sheetData>
    <row r="1" spans="1:6" x14ac:dyDescent="0.3">
      <c r="A1" s="8" t="s">
        <v>791</v>
      </c>
      <c r="B1" s="8" t="s">
        <v>861</v>
      </c>
    </row>
    <row r="3" spans="1:6" x14ac:dyDescent="0.3">
      <c r="B3" s="8" t="s">
        <v>862</v>
      </c>
      <c r="C3" s="8" t="s">
        <v>863</v>
      </c>
    </row>
    <row r="4" spans="1:6" x14ac:dyDescent="0.3">
      <c r="A4" s="8" t="s">
        <v>810</v>
      </c>
      <c r="B4" s="8">
        <f>+Datos!BQ4</f>
        <v>54.313552514091313</v>
      </c>
      <c r="C4" s="8">
        <f>+Datos!BR4</f>
        <v>10.494211473961595</v>
      </c>
      <c r="F4" s="118"/>
    </row>
    <row r="5" spans="1:6" x14ac:dyDescent="0.3">
      <c r="A5" s="8" t="s">
        <v>811</v>
      </c>
      <c r="B5" s="8">
        <f>+Datos!BQ5</f>
        <v>37.120252493250412</v>
      </c>
      <c r="C5" s="8">
        <f>+Datos!BR5</f>
        <v>9.4527384073721148</v>
      </c>
    </row>
    <row r="6" spans="1:6" x14ac:dyDescent="0.3">
      <c r="A6" s="8" t="s">
        <v>812</v>
      </c>
      <c r="B6" s="8">
        <f>+Datos!BQ6</f>
        <v>28.621888801852041</v>
      </c>
      <c r="C6" s="8">
        <f>+Datos!BR6</f>
        <v>9.3823092217457287</v>
      </c>
    </row>
    <row r="7" spans="1:6" x14ac:dyDescent="0.3">
      <c r="A7" s="8" t="s">
        <v>813</v>
      </c>
      <c r="B7" s="8">
        <f>+Datos!BQ7</f>
        <v>29.969726087048244</v>
      </c>
      <c r="C7" s="8">
        <f>+Datos!BR7</f>
        <v>12.442305054189703</v>
      </c>
    </row>
    <row r="8" spans="1:6" x14ac:dyDescent="0.3">
      <c r="A8" s="8" t="s">
        <v>814</v>
      </c>
      <c r="B8" s="8">
        <f>+Datos!BQ8</f>
        <v>23.63545919309875</v>
      </c>
      <c r="C8" s="8">
        <f>+Datos!BR8</f>
        <v>15.970157199208144</v>
      </c>
    </row>
    <row r="9" spans="1:6" x14ac:dyDescent="0.3">
      <c r="A9" s="8" t="s">
        <v>815</v>
      </c>
      <c r="B9" s="8">
        <f>+Datos!BQ9</f>
        <v>17.70286265609252</v>
      </c>
      <c r="C9" s="8">
        <f>+Datos!BR9</f>
        <v>21.052525390545735</v>
      </c>
    </row>
    <row r="10" spans="1:6" x14ac:dyDescent="0.3">
      <c r="A10" s="8" t="s">
        <v>816</v>
      </c>
      <c r="B10" s="8">
        <f>+Datos!BQ10</f>
        <v>15.997988814827121</v>
      </c>
      <c r="C10" s="8">
        <f>+Datos!BR10</f>
        <v>29.498944791768146</v>
      </c>
    </row>
    <row r="11" spans="1:6" x14ac:dyDescent="0.3">
      <c r="A11" s="8" t="s">
        <v>817</v>
      </c>
      <c r="B11" s="8">
        <f>+Datos!BQ11</f>
        <v>26.545820694754578</v>
      </c>
      <c r="C11" s="8">
        <f>+Datos!BR11</f>
        <v>41.823618100609586</v>
      </c>
    </row>
    <row r="12" spans="1:6" x14ac:dyDescent="0.3">
      <c r="A12" s="8" t="s">
        <v>818</v>
      </c>
      <c r="B12" s="8">
        <f>+Datos!BQ12</f>
        <v>48.828396831389639</v>
      </c>
      <c r="C12" s="8">
        <f>+Datos!BR12</f>
        <v>38.065710893771445</v>
      </c>
    </row>
    <row r="13" spans="1:6" x14ac:dyDescent="0.3">
      <c r="A13" s="8" t="s">
        <v>819</v>
      </c>
      <c r="B13" s="8">
        <f>+Datos!BQ13</f>
        <v>63.875135349457736</v>
      </c>
      <c r="C13" s="8">
        <f>+Datos!BR13</f>
        <v>33.81350841556808</v>
      </c>
    </row>
    <row r="14" spans="1:6" x14ac:dyDescent="0.3">
      <c r="A14" s="8" t="s">
        <v>820</v>
      </c>
      <c r="B14" s="8">
        <f>+Datos!BQ14</f>
        <v>80.81855201782308</v>
      </c>
      <c r="C14" s="8">
        <f>+Datos!BR14</f>
        <v>30.797040384659486</v>
      </c>
    </row>
    <row r="15" spans="1:6" x14ac:dyDescent="0.3">
      <c r="A15" s="8" t="s">
        <v>821</v>
      </c>
      <c r="B15" s="8">
        <f>+Datos!BQ15</f>
        <v>84.859921958040943</v>
      </c>
      <c r="C15" s="8">
        <f>+Datos!BR15</f>
        <v>20.123478289612194</v>
      </c>
    </row>
    <row r="16" spans="1:6" x14ac:dyDescent="0.3">
      <c r="A16" s="8" t="s">
        <v>822</v>
      </c>
      <c r="B16" s="8">
        <f>+Datos!BQ16</f>
        <v>74.934094659043481</v>
      </c>
      <c r="C16" s="8">
        <f>+Datos!BR16</f>
        <v>12.937339419766481</v>
      </c>
    </row>
    <row r="17" spans="1:3" x14ac:dyDescent="0.3">
      <c r="A17" s="8" t="s">
        <v>823</v>
      </c>
      <c r="B17" s="8">
        <f>+Datos!BQ17</f>
        <v>57.492822811553658</v>
      </c>
      <c r="C17" s="8">
        <f>+Datos!BR17</f>
        <v>11.448533415938588</v>
      </c>
    </row>
    <row r="18" spans="1:3" x14ac:dyDescent="0.3">
      <c r="A18" s="8" t="s">
        <v>824</v>
      </c>
      <c r="B18" s="8">
        <f>+Datos!BQ18</f>
        <v>41.683945345729327</v>
      </c>
      <c r="C18" s="8">
        <f>+Datos!BR18</f>
        <v>13.613375669599465</v>
      </c>
    </row>
    <row r="19" spans="1:3" x14ac:dyDescent="0.3">
      <c r="A19" s="8" t="s">
        <v>825</v>
      </c>
      <c r="B19" s="8">
        <f>+Datos!BQ19</f>
        <v>36.130215095538063</v>
      </c>
      <c r="C19" s="8">
        <f>+Datos!BR19</f>
        <v>17.259286095078519</v>
      </c>
    </row>
    <row r="20" spans="1:3" x14ac:dyDescent="0.3">
      <c r="A20" s="8" t="s">
        <v>826</v>
      </c>
      <c r="B20" s="8">
        <f>+Datos!BQ20</f>
        <v>28.313416397286957</v>
      </c>
      <c r="C20" s="8">
        <f>+Datos!BR20</f>
        <v>15.586597429243623</v>
      </c>
    </row>
    <row r="21" spans="1:3" x14ac:dyDescent="0.3">
      <c r="A21" s="8" t="s">
        <v>827</v>
      </c>
      <c r="B21" s="8">
        <f>+Datos!BQ21</f>
        <v>21.188908546916512</v>
      </c>
      <c r="C21" s="8">
        <f>+Datos!BR21</f>
        <v>18.978198354554028</v>
      </c>
    </row>
    <row r="22" spans="1:3" x14ac:dyDescent="0.3">
      <c r="A22" s="8" t="s">
        <v>828</v>
      </c>
      <c r="B22" s="8">
        <f>+Datos!BQ22</f>
        <v>18.437376881187596</v>
      </c>
      <c r="C22" s="8">
        <f>+Datos!BR22</f>
        <v>20.779864010438256</v>
      </c>
    </row>
    <row r="23" spans="1:3" x14ac:dyDescent="0.3">
      <c r="A23" s="8" t="s">
        <v>829</v>
      </c>
      <c r="B23" s="8">
        <f>+Datos!BQ23</f>
        <v>16.128939559807538</v>
      </c>
      <c r="C23" s="8">
        <f>+Datos!BR23</f>
        <v>21.793048821751995</v>
      </c>
    </row>
    <row r="24" spans="1:3" x14ac:dyDescent="0.3">
      <c r="A24" s="8" t="s">
        <v>830</v>
      </c>
      <c r="B24" s="8">
        <f>+Datos!BQ24</f>
        <v>10.279670724151577</v>
      </c>
      <c r="C24" s="8">
        <f>+Datos!BR24</f>
        <v>19.508213939247796</v>
      </c>
    </row>
    <row r="25" spans="1:3" x14ac:dyDescent="0.3">
      <c r="A25" s="8" t="s">
        <v>831</v>
      </c>
      <c r="B25" s="8">
        <f>+Datos!BQ25</f>
        <v>7.7321846808412156</v>
      </c>
      <c r="C25" s="8">
        <f>+Datos!BR25</f>
        <v>26.062517687327215</v>
      </c>
    </row>
    <row r="26" spans="1:3" x14ac:dyDescent="0.3">
      <c r="A26" s="8" t="s">
        <v>832</v>
      </c>
      <c r="B26" s="8">
        <f>+Datos!BQ26</f>
        <v>6.4438443045961691</v>
      </c>
      <c r="C26" s="8">
        <f>+Datos!BR26</f>
        <v>27.759185958593076</v>
      </c>
    </row>
    <row r="27" spans="1:3" x14ac:dyDescent="0.3">
      <c r="A27" s="8" t="s">
        <v>833</v>
      </c>
      <c r="B27" s="8">
        <f>+Datos!BQ27</f>
        <v>7.1011586578144801</v>
      </c>
      <c r="C27" s="8">
        <f>+Datos!BR27</f>
        <v>32.856345108903703</v>
      </c>
    </row>
    <row r="28" spans="1:3" x14ac:dyDescent="0.3">
      <c r="A28" s="8" t="s">
        <v>834</v>
      </c>
      <c r="B28" s="8">
        <f>+Datos!BQ28</f>
        <v>7.9544642500347065</v>
      </c>
      <c r="C28" s="8">
        <f>+Datos!BR28</f>
        <v>38.210382703163873</v>
      </c>
    </row>
    <row r="29" spans="1:3" x14ac:dyDescent="0.3">
      <c r="A29" s="8" t="s">
        <v>835</v>
      </c>
      <c r="B29" s="8">
        <f>+Datos!BQ29</f>
        <v>7.7139604314697188</v>
      </c>
      <c r="C29" s="8">
        <f>+Datos!BR29</f>
        <v>39.932144728980475</v>
      </c>
    </row>
    <row r="30" spans="1:3" x14ac:dyDescent="0.3">
      <c r="A30" s="8" t="s">
        <v>836</v>
      </c>
      <c r="B30" s="8">
        <f>+Datos!BQ30</f>
        <v>8.585852777161266</v>
      </c>
      <c r="C30" s="8">
        <f>+Datos!BR30</f>
        <v>45.429031276674806</v>
      </c>
    </row>
    <row r="31" spans="1:3" x14ac:dyDescent="0.3">
      <c r="A31" s="8" t="s">
        <v>837</v>
      </c>
      <c r="B31" s="8">
        <f>+Datos!BQ31</f>
        <v>10.253734393939938</v>
      </c>
      <c r="C31" s="8">
        <f>+Datos!BR31</f>
        <v>47.48535331524166</v>
      </c>
    </row>
    <row r="32" spans="1:3" x14ac:dyDescent="0.3">
      <c r="A32" s="8" t="s">
        <v>838</v>
      </c>
      <c r="B32" s="8">
        <f>+Datos!BQ32</f>
        <v>12.680503750369295</v>
      </c>
      <c r="C32" s="8">
        <f>+Datos!BR32</f>
        <v>43.79272056471401</v>
      </c>
    </row>
    <row r="33" spans="1:3" x14ac:dyDescent="0.3">
      <c r="A33" s="8" t="s">
        <v>839</v>
      </c>
      <c r="B33" s="8">
        <f>+Datos!BQ33</f>
        <v>10.272485125800142</v>
      </c>
      <c r="C33" s="8">
        <f>+Datos!BR33</f>
        <v>33.228529649871156</v>
      </c>
    </row>
    <row r="34" spans="1:3" x14ac:dyDescent="0.3">
      <c r="A34" s="8" t="s">
        <v>840</v>
      </c>
      <c r="B34" s="8">
        <f>+Datos!BQ34</f>
        <v>8.0142352376623052</v>
      </c>
      <c r="C34" s="8">
        <f>+Datos!BR34</f>
        <v>29.065620740769383</v>
      </c>
    </row>
    <row r="35" spans="1:3" x14ac:dyDescent="0.3">
      <c r="A35" s="8" t="s">
        <v>841</v>
      </c>
      <c r="B35" s="8">
        <f>+Datos!BQ35</f>
        <v>7.2075640593169705</v>
      </c>
      <c r="C35" s="8">
        <f>+Datos!BR35</f>
        <v>24.021980859698782</v>
      </c>
    </row>
    <row r="36" spans="1:3" x14ac:dyDescent="0.3">
      <c r="A36" s="8" t="s">
        <v>842</v>
      </c>
      <c r="B36" s="8">
        <f>+Datos!BQ36</f>
        <v>6.7656501631577726</v>
      </c>
      <c r="C36" s="8">
        <f>+Datos!BR36</f>
        <v>24.098078792070673</v>
      </c>
    </row>
    <row r="37" spans="1:3" x14ac:dyDescent="0.3">
      <c r="A37" s="8" t="s">
        <v>843</v>
      </c>
      <c r="B37" s="8">
        <f>+Datos!BQ37</f>
        <v>6.4884566702794997</v>
      </c>
      <c r="C37" s="8">
        <f>+Datos!BR37</f>
        <v>28.985113388082549</v>
      </c>
    </row>
    <row r="38" spans="1:3" x14ac:dyDescent="0.3">
      <c r="A38" s="8" t="s">
        <v>844</v>
      </c>
      <c r="B38" s="8">
        <f>+Datos!BQ38</f>
        <v>7.6772551591881424</v>
      </c>
      <c r="C38" s="8">
        <f>+Datos!BR38</f>
        <v>34.06053040921654</v>
      </c>
    </row>
    <row r="39" spans="1:3" x14ac:dyDescent="0.3">
      <c r="A39" s="8" t="s">
        <v>845</v>
      </c>
      <c r="B39" s="8">
        <f>+Datos!BQ39</f>
        <v>7.9197079993248751</v>
      </c>
      <c r="C39" s="8">
        <f>+Datos!BR39</f>
        <v>30.901794684103372</v>
      </c>
    </row>
    <row r="40" spans="1:3" x14ac:dyDescent="0.3">
      <c r="A40" s="8" t="s">
        <v>846</v>
      </c>
      <c r="B40" s="8">
        <f>+Datos!BQ40</f>
        <v>8.8752551480907975</v>
      </c>
      <c r="C40" s="8">
        <f>+Datos!BR40</f>
        <v>31.379894307617395</v>
      </c>
    </row>
    <row r="41" spans="1:3" x14ac:dyDescent="0.3">
      <c r="A41" s="8" t="s">
        <v>847</v>
      </c>
      <c r="B41" s="8">
        <f>+Datos!BQ41</f>
        <v>10.465545774860695</v>
      </c>
      <c r="C41" s="8">
        <f>+Datos!BR41</f>
        <v>35.785959048508666</v>
      </c>
    </row>
    <row r="42" spans="1:3" x14ac:dyDescent="0.3">
      <c r="A42" s="8" t="s">
        <v>848</v>
      </c>
      <c r="B42" s="8">
        <f>+Datos!BQ42</f>
        <v>10.118762806798477</v>
      </c>
      <c r="C42" s="8">
        <f>+Datos!BR42</f>
        <v>39.167408239256225</v>
      </c>
    </row>
    <row r="43" spans="1:3" x14ac:dyDescent="0.3">
      <c r="A43" s="8" t="s">
        <v>849</v>
      </c>
      <c r="B43" s="8">
        <f>+Datos!BQ43</f>
        <v>12.115939445768777</v>
      </c>
      <c r="C43" s="8">
        <f>+Datos!BR43</f>
        <v>46.80193300927759</v>
      </c>
    </row>
    <row r="44" spans="1:3" x14ac:dyDescent="0.3">
      <c r="A44" s="8" t="s">
        <v>850</v>
      </c>
      <c r="B44" s="8">
        <f>+Datos!BQ44</f>
        <v>13.047854061874443</v>
      </c>
      <c r="C44" s="8">
        <f>+Datos!BR44</f>
        <v>52.908959378969847</v>
      </c>
    </row>
    <row r="45" spans="1:3" x14ac:dyDescent="0.3">
      <c r="A45" s="8" t="s">
        <v>851</v>
      </c>
      <c r="B45" s="8">
        <f>+Datos!BQ45</f>
        <v>14.266747472611399</v>
      </c>
      <c r="C45" s="8">
        <f>+Datos!BR45</f>
        <v>52.500708038695898</v>
      </c>
    </row>
    <row r="46" spans="1:3" x14ac:dyDescent="0.3">
      <c r="A46" s="8" t="s">
        <v>853</v>
      </c>
      <c r="B46" s="8">
        <f>+Datos!BQ46</f>
        <v>17.133478808792386</v>
      </c>
      <c r="C46" s="8">
        <f>+Datos!BR46</f>
        <v>48.426590204220453</v>
      </c>
    </row>
    <row r="47" spans="1:3" x14ac:dyDescent="0.3">
      <c r="B47" s="118"/>
      <c r="C47" s="118"/>
    </row>
    <row r="48" spans="1:3" x14ac:dyDescent="0.3">
      <c r="B48" s="118"/>
      <c r="C48" s="118"/>
    </row>
    <row r="49" spans="2:3" x14ac:dyDescent="0.3">
      <c r="B49" s="118"/>
      <c r="C49" s="118"/>
    </row>
    <row r="50" spans="2:3" x14ac:dyDescent="0.3">
      <c r="B50" s="118"/>
      <c r="C50" s="118"/>
    </row>
    <row r="51" spans="2:3" x14ac:dyDescent="0.3">
      <c r="B51" s="118"/>
      <c r="C51" s="118"/>
    </row>
    <row r="52" spans="2:3" x14ac:dyDescent="0.3">
      <c r="B52" s="118"/>
      <c r="C52" s="118"/>
    </row>
    <row r="53" spans="2:3" x14ac:dyDescent="0.3">
      <c r="B53" s="118"/>
      <c r="C53" s="118"/>
    </row>
    <row r="54" spans="2:3" x14ac:dyDescent="0.3">
      <c r="B54" s="118"/>
      <c r="C54" s="118"/>
    </row>
    <row r="55" spans="2:3" x14ac:dyDescent="0.3">
      <c r="B55" s="118"/>
      <c r="C55" s="118"/>
    </row>
    <row r="56" spans="2:3" x14ac:dyDescent="0.3">
      <c r="B56" s="118"/>
      <c r="C56" s="118"/>
    </row>
    <row r="57" spans="2:3" x14ac:dyDescent="0.3">
      <c r="B57" s="118"/>
      <c r="C57" s="118"/>
    </row>
    <row r="58" spans="2:3" x14ac:dyDescent="0.3">
      <c r="B58" s="118"/>
      <c r="C58" s="118"/>
    </row>
    <row r="59" spans="2:3" x14ac:dyDescent="0.3">
      <c r="B59" s="118"/>
      <c r="C59" s="118"/>
    </row>
    <row r="60" spans="2:3" x14ac:dyDescent="0.3">
      <c r="B60" s="118"/>
      <c r="C60" s="118"/>
    </row>
    <row r="61" spans="2:3" x14ac:dyDescent="0.3">
      <c r="B61" s="118"/>
      <c r="C61" s="1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879</v>
      </c>
    </row>
    <row r="3" spans="1:5" x14ac:dyDescent="0.3">
      <c r="B3" s="8" t="s">
        <v>882</v>
      </c>
      <c r="C3" s="8" t="s">
        <v>883</v>
      </c>
      <c r="D3" s="8" t="s">
        <v>884</v>
      </c>
    </row>
    <row r="4" spans="1:5" x14ac:dyDescent="0.3">
      <c r="A4" s="8" t="s">
        <v>795</v>
      </c>
      <c r="B4" s="118">
        <f>+Datos!AT4</f>
        <v>0</v>
      </c>
      <c r="C4" s="118">
        <f>+Datos!AV4</f>
        <v>0.36277601340022064</v>
      </c>
      <c r="D4" s="118">
        <f>+Datos!AU4</f>
        <v>1.7883268071242149</v>
      </c>
      <c r="E4" s="118"/>
    </row>
    <row r="5" spans="1:5" x14ac:dyDescent="0.3">
      <c r="A5" s="8" t="s">
        <v>796</v>
      </c>
      <c r="B5" s="118">
        <f>+Datos!AT5</f>
        <v>0</v>
      </c>
      <c r="C5" s="118">
        <f>+Datos!AV5</f>
        <v>0.35384752166941597</v>
      </c>
      <c r="D5" s="118">
        <f>+Datos!AU5</f>
        <v>2.2698125522070915</v>
      </c>
      <c r="E5" s="118"/>
    </row>
    <row r="6" spans="1:5" x14ac:dyDescent="0.3">
      <c r="A6" s="8" t="s">
        <v>797</v>
      </c>
      <c r="B6" s="118">
        <f>+Datos!AT6</f>
        <v>0</v>
      </c>
      <c r="C6" s="118">
        <f>+Datos!AV6</f>
        <v>0.39522921984622905</v>
      </c>
      <c r="D6" s="118">
        <f>+Datos!AU6</f>
        <v>1.9726068214800017</v>
      </c>
      <c r="E6" s="118"/>
    </row>
    <row r="7" spans="1:5" x14ac:dyDescent="0.3">
      <c r="A7" s="8" t="s">
        <v>798</v>
      </c>
      <c r="B7" s="118">
        <f>+Datos!AT7</f>
        <v>0</v>
      </c>
      <c r="C7" s="118">
        <f>+Datos!AV7</f>
        <v>0.40359947161279036</v>
      </c>
      <c r="D7" s="118">
        <f>+Datos!AU7</f>
        <v>1.9015024359736983</v>
      </c>
      <c r="E7" s="118"/>
    </row>
    <row r="8" spans="1:5" x14ac:dyDescent="0.3">
      <c r="A8" s="8" t="s">
        <v>799</v>
      </c>
      <c r="B8" s="118">
        <f>+Datos!AT8</f>
        <v>0</v>
      </c>
      <c r="C8" s="118">
        <f>+Datos!AV8</f>
        <v>0.34422999894188233</v>
      </c>
      <c r="D8" s="118">
        <f>+Datos!AU8</f>
        <v>1.6998084772646145</v>
      </c>
      <c r="E8" s="118"/>
    </row>
    <row r="9" spans="1:5" x14ac:dyDescent="0.3">
      <c r="A9" s="8" t="s">
        <v>800</v>
      </c>
      <c r="B9" s="118">
        <f>+Datos!AT9</f>
        <v>0</v>
      </c>
      <c r="C9" s="118">
        <f>+Datos!AV9</f>
        <v>0.42324041341258811</v>
      </c>
      <c r="D9" s="118">
        <f>+Datos!AU9</f>
        <v>2.1973428101720498</v>
      </c>
      <c r="E9" s="118"/>
    </row>
    <row r="10" spans="1:5" x14ac:dyDescent="0.3">
      <c r="A10" s="8" t="s">
        <v>801</v>
      </c>
      <c r="B10" s="118">
        <f>+Datos!AT10</f>
        <v>0</v>
      </c>
      <c r="C10" s="118">
        <f>+Datos!AV10</f>
        <v>0.37917493920617729</v>
      </c>
      <c r="D10" s="118">
        <f>+Datos!AU10</f>
        <v>1.9764780154161652</v>
      </c>
      <c r="E10" s="118"/>
    </row>
    <row r="11" spans="1:5" x14ac:dyDescent="0.3">
      <c r="A11" s="8" t="s">
        <v>802</v>
      </c>
      <c r="B11" s="118">
        <f>+Datos!AT11</f>
        <v>0</v>
      </c>
      <c r="C11" s="118">
        <f>+Datos!AV11</f>
        <v>0.51708363355459896</v>
      </c>
      <c r="D11" s="118">
        <f>+Datos!AU11</f>
        <v>1.8993544608692827</v>
      </c>
      <c r="E11" s="118"/>
    </row>
    <row r="12" spans="1:5" x14ac:dyDescent="0.3">
      <c r="A12" s="8" t="s">
        <v>803</v>
      </c>
      <c r="B12" s="118">
        <f>+Datos!AT12</f>
        <v>0</v>
      </c>
      <c r="C12" s="118">
        <f>+Datos!AV12</f>
        <v>0.54609329977950116</v>
      </c>
      <c r="D12" s="118">
        <f>+Datos!AU12</f>
        <v>2.0037209197838997</v>
      </c>
      <c r="E12" s="118"/>
    </row>
    <row r="13" spans="1:5" x14ac:dyDescent="0.3">
      <c r="A13" s="8" t="s">
        <v>804</v>
      </c>
      <c r="B13" s="118">
        <f>+Datos!AT13</f>
        <v>0</v>
      </c>
      <c r="C13" s="118">
        <f>+Datos!AV13</f>
        <v>0.48792530675894158</v>
      </c>
      <c r="D13" s="118">
        <f>+Datos!AU13</f>
        <v>1.9582380886337083</v>
      </c>
      <c r="E13" s="118"/>
    </row>
    <row r="14" spans="1:5" x14ac:dyDescent="0.3">
      <c r="A14" s="8" t="s">
        <v>805</v>
      </c>
      <c r="B14" s="118">
        <f>+Datos!AT14</f>
        <v>0</v>
      </c>
      <c r="C14" s="118">
        <f>+Datos!AV14</f>
        <v>0.59790492991054101</v>
      </c>
      <c r="D14" s="118">
        <f>+Datos!AU14</f>
        <v>2.0291922321658924</v>
      </c>
      <c r="E14" s="118"/>
    </row>
    <row r="15" spans="1:5" x14ac:dyDescent="0.3">
      <c r="A15" s="8" t="s">
        <v>806</v>
      </c>
      <c r="B15" s="118">
        <f>+Datos!AT15</f>
        <v>0</v>
      </c>
      <c r="C15" s="118">
        <f>+Datos!AV15</f>
        <v>2.720608418840766</v>
      </c>
      <c r="D15" s="118">
        <f>+Datos!AU15</f>
        <v>1.3909145674596601</v>
      </c>
      <c r="E15" s="118"/>
    </row>
    <row r="16" spans="1:5" x14ac:dyDescent="0.3">
      <c r="A16" s="8" t="s">
        <v>807</v>
      </c>
      <c r="B16" s="118">
        <f>+Datos!AT16</f>
        <v>0</v>
      </c>
      <c r="C16" s="118">
        <f>+Datos!AV16</f>
        <v>3.749725810630764</v>
      </c>
      <c r="D16" s="118">
        <f>+Datos!AU16</f>
        <v>0.64409581604641608</v>
      </c>
      <c r="E16" s="118"/>
    </row>
    <row r="17" spans="1:5" x14ac:dyDescent="0.3">
      <c r="A17" s="8" t="s">
        <v>808</v>
      </c>
      <c r="B17" s="118">
        <f>+Datos!AT17</f>
        <v>0</v>
      </c>
      <c r="C17" s="118">
        <f>+Datos!AV17</f>
        <v>2.9677279274474886</v>
      </c>
      <c r="D17" s="118">
        <f>+Datos!AU17</f>
        <v>0.24034877915808622</v>
      </c>
      <c r="E17" s="118"/>
    </row>
    <row r="18" spans="1:5" x14ac:dyDescent="0.3">
      <c r="A18" s="8" t="s">
        <v>809</v>
      </c>
      <c r="B18" s="118">
        <f>+Datos!AT18</f>
        <v>0</v>
      </c>
      <c r="C18" s="118">
        <f>+Datos!AV18</f>
        <v>2.3371774160479704</v>
      </c>
      <c r="D18" s="118">
        <f>+Datos!AU18</f>
        <v>6.2383638975172424</v>
      </c>
      <c r="E18" s="118"/>
    </row>
    <row r="19" spans="1:5" x14ac:dyDescent="0.3">
      <c r="A19" s="8" t="s">
        <v>810</v>
      </c>
      <c r="B19" s="118">
        <f>+Datos!AT19</f>
        <v>0</v>
      </c>
      <c r="C19" s="118">
        <f>+Datos!AV19</f>
        <v>0.98903625100741821</v>
      </c>
      <c r="D19" s="118">
        <f>+Datos!AU19</f>
        <v>15.406215059181571</v>
      </c>
      <c r="E19" s="118"/>
    </row>
    <row r="20" spans="1:5" x14ac:dyDescent="0.3">
      <c r="A20" s="8" t="s">
        <v>811</v>
      </c>
      <c r="B20" s="118">
        <f>+Datos!AT20</f>
        <v>0</v>
      </c>
      <c r="C20" s="118">
        <f>+Datos!AV20</f>
        <v>2.3073294602394734</v>
      </c>
      <c r="D20" s="118">
        <f>+Datos!AU20</f>
        <v>12.103617414552865</v>
      </c>
      <c r="E20" s="118"/>
    </row>
    <row r="21" spans="1:5" x14ac:dyDescent="0.3">
      <c r="A21" s="8" t="s">
        <v>812</v>
      </c>
      <c r="B21" s="118">
        <f>+Datos!AT21</f>
        <v>0</v>
      </c>
      <c r="C21" s="118">
        <f>+Datos!AV21</f>
        <v>3.6511626863898852</v>
      </c>
      <c r="D21" s="118">
        <f>+Datos!AU21</f>
        <v>16.987629407900467</v>
      </c>
      <c r="E21" s="118"/>
    </row>
    <row r="22" spans="1:5" x14ac:dyDescent="0.3">
      <c r="A22" s="8" t="s">
        <v>813</v>
      </c>
      <c r="B22" s="118">
        <f>+Datos!AT22</f>
        <v>0</v>
      </c>
      <c r="C22" s="118">
        <f>+Datos!AV22</f>
        <v>3.7090971043769931</v>
      </c>
      <c r="D22" s="118">
        <f>+Datos!AU22</f>
        <v>15.438974120279536</v>
      </c>
      <c r="E22" s="118"/>
    </row>
    <row r="23" spans="1:5" x14ac:dyDescent="0.3">
      <c r="A23" s="8" t="s">
        <v>814</v>
      </c>
      <c r="B23" s="118">
        <f>+Datos!AT23</f>
        <v>0</v>
      </c>
      <c r="C23" s="118">
        <f>+Datos!AV23</f>
        <v>3.0562380003030176</v>
      </c>
      <c r="D23" s="118">
        <f>+Datos!AU23</f>
        <v>11.462409716472685</v>
      </c>
      <c r="E23" s="118"/>
    </row>
    <row r="24" spans="1:5" x14ac:dyDescent="0.3">
      <c r="A24" s="8" t="s">
        <v>815</v>
      </c>
      <c r="B24" s="118">
        <f>+Datos!AT24</f>
        <v>0.97882188362562428</v>
      </c>
      <c r="C24" s="118">
        <f>+Datos!AV24</f>
        <v>1.1934488525484641</v>
      </c>
      <c r="D24" s="118">
        <f>+Datos!AU24</f>
        <v>7.3844648582416701</v>
      </c>
      <c r="E24" s="118"/>
    </row>
    <row r="25" spans="1:5" x14ac:dyDescent="0.3">
      <c r="A25" s="8" t="s">
        <v>816</v>
      </c>
      <c r="B25" s="118">
        <f>+Datos!AT25</f>
        <v>1.0868227841660183</v>
      </c>
      <c r="C25" s="118">
        <f>+Datos!AV25</f>
        <v>0.99108987934830561</v>
      </c>
      <c r="D25" s="118">
        <f>+Datos!AU25</f>
        <v>3.2523556204346082</v>
      </c>
      <c r="E25" s="118"/>
    </row>
    <row r="26" spans="1:5" x14ac:dyDescent="0.3">
      <c r="A26" s="8" t="s">
        <v>817</v>
      </c>
      <c r="B26" s="118">
        <f>+Datos!AT26</f>
        <v>2.1366629241883772</v>
      </c>
      <c r="C26" s="118">
        <f>+Datos!AV26</f>
        <v>6.6124044934514457</v>
      </c>
      <c r="D26" s="118">
        <f>+Datos!AU26</f>
        <v>0.62242081937435834</v>
      </c>
      <c r="E26" s="118"/>
    </row>
    <row r="27" spans="1:5" x14ac:dyDescent="0.3">
      <c r="A27" s="8" t="s">
        <v>818</v>
      </c>
      <c r="B27" s="118">
        <f>+Datos!AT27</f>
        <v>5.3764758447929042</v>
      </c>
      <c r="C27" s="118">
        <f>+Datos!AV27</f>
        <v>5.5122285908951758</v>
      </c>
      <c r="D27" s="118">
        <f>+Datos!AU27</f>
        <v>0.47093970573346305</v>
      </c>
      <c r="E27" s="118"/>
    </row>
    <row r="28" spans="1:5" x14ac:dyDescent="0.3">
      <c r="A28" s="8" t="s">
        <v>819</v>
      </c>
      <c r="B28" s="118">
        <f>+Datos!AT28</f>
        <v>8.6878617483937326</v>
      </c>
      <c r="C28" s="118">
        <f>+Datos!AV28</f>
        <v>7.9308096528345011</v>
      </c>
      <c r="D28" s="118">
        <f>+Datos!AU28</f>
        <v>0.4363928330487778</v>
      </c>
      <c r="E28" s="118"/>
    </row>
    <row r="29" spans="1:5" x14ac:dyDescent="0.3">
      <c r="A29" s="8" t="s">
        <v>820</v>
      </c>
      <c r="B29" s="118">
        <f>+Datos!AT29</f>
        <v>7.4808873434861507</v>
      </c>
      <c r="C29" s="118">
        <f>+Datos!AV29</f>
        <v>4.6884093068160553</v>
      </c>
      <c r="D29" s="118">
        <f>+Datos!AU29</f>
        <v>4.4101654473297964</v>
      </c>
      <c r="E29" s="118"/>
    </row>
    <row r="30" spans="1:5" x14ac:dyDescent="0.3">
      <c r="A30" s="8" t="s">
        <v>821</v>
      </c>
      <c r="B30" s="118">
        <f>+Datos!AT30</f>
        <v>7.7557320507934566</v>
      </c>
      <c r="C30" s="118">
        <f>+Datos!AV30</f>
        <v>1.1639946150266229</v>
      </c>
      <c r="D30" s="118">
        <f>+Datos!AU30</f>
        <v>7.511153385739668</v>
      </c>
      <c r="E30" s="118"/>
    </row>
    <row r="31" spans="1:5" x14ac:dyDescent="0.3">
      <c r="A31" s="8" t="s">
        <v>822</v>
      </c>
      <c r="B31" s="118">
        <f>+Datos!AT31</f>
        <v>4.2845977359422358</v>
      </c>
      <c r="C31" s="118">
        <f>+Datos!AV31</f>
        <v>1.7388519620341862</v>
      </c>
      <c r="D31" s="118">
        <f>+Datos!AU31</f>
        <v>5.2727180200116655</v>
      </c>
      <c r="E31" s="118"/>
    </row>
    <row r="32" spans="1:5" x14ac:dyDescent="0.3">
      <c r="A32" s="8" t="s">
        <v>823</v>
      </c>
      <c r="B32" s="118">
        <f>+Datos!AT32</f>
        <v>3.2411623248956412</v>
      </c>
      <c r="C32" s="118">
        <f>+Datos!AV32</f>
        <v>0.22684828962333228</v>
      </c>
      <c r="D32" s="118">
        <f>+Datos!AU32</f>
        <v>1.0693400648692137</v>
      </c>
      <c r="E32" s="118"/>
    </row>
    <row r="33" spans="1:5" x14ac:dyDescent="0.3">
      <c r="A33" s="8" t="s">
        <v>824</v>
      </c>
      <c r="B33" s="118">
        <f>+Datos!AT33</f>
        <v>0.84417399624857126</v>
      </c>
      <c r="C33" s="118">
        <f>+Datos!AV33</f>
        <v>0.19543235715206575</v>
      </c>
      <c r="D33" s="118">
        <f>+Datos!AU33</f>
        <v>1.39766574377444</v>
      </c>
      <c r="E33" s="118"/>
    </row>
    <row r="34" spans="1:5" x14ac:dyDescent="0.3">
      <c r="A34" s="8" t="s">
        <v>825</v>
      </c>
      <c r="B34" s="118">
        <f>+Datos!AT34</f>
        <v>0.42027847852570377</v>
      </c>
      <c r="C34" s="118">
        <f>+Datos!AV34</f>
        <v>0.16747654601305592</v>
      </c>
      <c r="D34" s="118">
        <f>+Datos!AU34</f>
        <v>3.9074335856464915E-2</v>
      </c>
      <c r="E34" s="118"/>
    </row>
    <row r="35" spans="1:5" x14ac:dyDescent="0.3">
      <c r="A35" s="8" t="s">
        <v>826</v>
      </c>
      <c r="B35" s="118">
        <f>+Datos!AT35</f>
        <v>0.18316914995676961</v>
      </c>
      <c r="C35" s="118">
        <f>+Datos!AV35</f>
        <v>0.12448312938141289</v>
      </c>
      <c r="D35" s="118">
        <f>+Datos!AU35</f>
        <v>-4.2072573595450247E-2</v>
      </c>
      <c r="E35" s="118"/>
    </row>
    <row r="36" spans="1:5" x14ac:dyDescent="0.3">
      <c r="A36" s="8" t="s">
        <v>827</v>
      </c>
      <c r="B36" s="118">
        <f>+Datos!AT36</f>
        <v>0.12851195938915866</v>
      </c>
      <c r="C36" s="118">
        <f>+Datos!AV36</f>
        <v>9.2519599788020407E-2</v>
      </c>
      <c r="D36" s="118">
        <f>+Datos!AU36</f>
        <v>-0.36964130188309186</v>
      </c>
      <c r="E36" s="118"/>
    </row>
    <row r="37" spans="1:5" x14ac:dyDescent="0.3">
      <c r="A37" s="8" t="s">
        <v>828</v>
      </c>
      <c r="B37" s="118">
        <f>+Datos!AT37</f>
        <v>-4.2670627530244643E-2</v>
      </c>
      <c r="C37" s="118">
        <f>+Datos!AV37</f>
        <v>6.8989558082394417E-2</v>
      </c>
      <c r="D37" s="118">
        <f>+Datos!AU37</f>
        <v>-0.30781177758785749</v>
      </c>
      <c r="E37" s="118"/>
    </row>
    <row r="38" spans="1:5" x14ac:dyDescent="0.3">
      <c r="A38" s="8" t="s">
        <v>829</v>
      </c>
      <c r="B38" s="118">
        <f>+Datos!AT38</f>
        <v>-4.9257395884627631E-2</v>
      </c>
      <c r="C38" s="118">
        <f>+Datos!AV38</f>
        <v>4.4843384942134801E-2</v>
      </c>
      <c r="D38" s="118">
        <f>+Datos!AU38</f>
        <v>0.75475682674948508</v>
      </c>
      <c r="E38" s="118"/>
    </row>
    <row r="39" spans="1:5" x14ac:dyDescent="0.3">
      <c r="A39" s="8" t="s">
        <v>830</v>
      </c>
      <c r="B39" s="118">
        <f>+Datos!AT39</f>
        <v>8.9239665736493001E-2</v>
      </c>
      <c r="C39" s="118">
        <f>+Datos!AV39</f>
        <v>3.0063297561557852E-2</v>
      </c>
      <c r="D39" s="118">
        <f>+Datos!AU39</f>
        <v>0.47595988092073022</v>
      </c>
      <c r="E39" s="118"/>
    </row>
    <row r="40" spans="1:5" x14ac:dyDescent="0.3">
      <c r="A40" s="8" t="s">
        <v>831</v>
      </c>
      <c r="B40" s="118">
        <f>+Datos!AT40</f>
        <v>-3.693466641636195E-3</v>
      </c>
      <c r="C40" s="118">
        <f>+Datos!AV40</f>
        <v>1.889606371389092E-2</v>
      </c>
      <c r="D40" s="118">
        <f>+Datos!AU40</f>
        <v>0.17688410889091788</v>
      </c>
      <c r="E40" s="118"/>
    </row>
    <row r="41" spans="1:5" x14ac:dyDescent="0.3">
      <c r="A41" s="8" t="s">
        <v>832</v>
      </c>
      <c r="B41" s="118">
        <f>+Datos!AT41</f>
        <v>-2.9463934804772191E-2</v>
      </c>
      <c r="C41" s="118">
        <f>+Datos!AV41</f>
        <v>1.1908204583595127E-2</v>
      </c>
      <c r="D41" s="118">
        <f>+Datos!AU41</f>
        <v>0.16626975046689224</v>
      </c>
      <c r="E41" s="118"/>
    </row>
    <row r="42" spans="1:5" x14ac:dyDescent="0.3">
      <c r="A42" s="8" t="s">
        <v>833</v>
      </c>
      <c r="B42" s="118">
        <f>+Datos!AT42</f>
        <v>-4.7243807862530456E-2</v>
      </c>
      <c r="C42" s="118">
        <f>+Datos!AV42</f>
        <v>8.1463979044071738E-3</v>
      </c>
      <c r="D42" s="118">
        <f>+Datos!AU42</f>
        <v>0.69158715207408294</v>
      </c>
      <c r="E42" s="118"/>
    </row>
    <row r="43" spans="1:5" x14ac:dyDescent="0.3">
      <c r="A43" s="8" t="s">
        <v>834</v>
      </c>
      <c r="B43" s="118">
        <f>+Datos!AT43</f>
        <v>-1.7346851106105239E-2</v>
      </c>
      <c r="C43" s="118">
        <f>+Datos!AV43</f>
        <v>5.7606797484632665E-3</v>
      </c>
      <c r="D43" s="118">
        <f>+Datos!AU43</f>
        <v>0.95785552281670017</v>
      </c>
      <c r="E43" s="118"/>
    </row>
    <row r="44" spans="1:5" x14ac:dyDescent="0.3">
      <c r="A44" s="8" t="s">
        <v>835</v>
      </c>
      <c r="B44" s="118">
        <f>+Datos!AT44</f>
        <v>-2.6772825231587485E-2</v>
      </c>
      <c r="C44" s="118">
        <f>+Datos!AV44</f>
        <v>2.9674667389450859E-3</v>
      </c>
      <c r="D44" s="118">
        <f>+Datos!AU44</f>
        <v>0.4999163876189025</v>
      </c>
      <c r="E44" s="118"/>
    </row>
    <row r="45" spans="1:5" x14ac:dyDescent="0.3">
      <c r="A45" s="8" t="s">
        <v>836</v>
      </c>
      <c r="B45" s="118">
        <f>+Datos!AT45</f>
        <v>-5.429902237343593E-2</v>
      </c>
      <c r="C45" s="118">
        <f>+Datos!AV45</f>
        <v>1.7243031939848264E-3</v>
      </c>
      <c r="D45" s="118">
        <f>+Datos!AU45</f>
        <v>0.68615387343500678</v>
      </c>
      <c r="E45" s="118"/>
    </row>
    <row r="46" spans="1:5" x14ac:dyDescent="0.3">
      <c r="A46" s="8" t="s">
        <v>837</v>
      </c>
      <c r="B46" s="118">
        <f>+Datos!AT46</f>
        <v>-9.1834789668339939E-2</v>
      </c>
      <c r="C46" s="118">
        <f>+Datos!AV46</f>
        <v>1.0802126144849795E-3</v>
      </c>
      <c r="D46" s="118">
        <f>+Datos!AU46</f>
        <v>0.46444400551028664</v>
      </c>
      <c r="E46" s="118"/>
    </row>
    <row r="47" spans="1:5" x14ac:dyDescent="0.3">
      <c r="A47" s="8" t="s">
        <v>838</v>
      </c>
      <c r="B47" s="118">
        <f>+Datos!AT47</f>
        <v>0.12884951928408134</v>
      </c>
      <c r="C47" s="118">
        <f>+Datos!AV47</f>
        <v>8.3607350273298675E-4</v>
      </c>
      <c r="D47" s="118">
        <f>+Datos!AU47</f>
        <v>0.37850376571412558</v>
      </c>
      <c r="E47" s="118"/>
    </row>
    <row r="48" spans="1:5" x14ac:dyDescent="0.3">
      <c r="A48" s="8" t="s">
        <v>839</v>
      </c>
      <c r="B48" s="118">
        <f>+Datos!AT48</f>
        <v>1.1594163188088635</v>
      </c>
      <c r="C48" s="118">
        <f>+Datos!AV48</f>
        <v>7.6497110271063257E-4</v>
      </c>
      <c r="D48" s="118">
        <f>+Datos!AU48</f>
        <v>4.0020647256885922E-2</v>
      </c>
      <c r="E48" s="118"/>
    </row>
    <row r="49" spans="1:5" x14ac:dyDescent="0.3">
      <c r="A49" s="8" t="s">
        <v>840</v>
      </c>
      <c r="B49" s="118">
        <f>+Datos!AT49</f>
        <v>-0.11072685677332543</v>
      </c>
      <c r="C49" s="118">
        <f>+Datos!AV49</f>
        <v>7.465638808600044E-4</v>
      </c>
      <c r="D49" s="118">
        <f>+Datos!AU49</f>
        <v>1.7435189462057643</v>
      </c>
      <c r="E49" s="118"/>
    </row>
    <row r="50" spans="1:5" x14ac:dyDescent="0.3">
      <c r="A50" s="8" t="s">
        <v>841</v>
      </c>
      <c r="B50" s="118">
        <f>+Datos!AT50</f>
        <v>1.4716606892974233</v>
      </c>
      <c r="C50" s="118">
        <f>+Datos!AV50</f>
        <v>6.2609015042920301E-3</v>
      </c>
      <c r="D50" s="118">
        <f>+Datos!AU50</f>
        <v>6.1276644446766559E-2</v>
      </c>
      <c r="E50" s="118"/>
    </row>
    <row r="51" spans="1:5" x14ac:dyDescent="0.3">
      <c r="A51" s="8" t="s">
        <v>842</v>
      </c>
      <c r="B51" s="118">
        <f>+Datos!AT51</f>
        <v>1.8738936914963051</v>
      </c>
      <c r="C51" s="118">
        <f>+Datos!AV51</f>
        <v>2.2854855587585276E-3</v>
      </c>
      <c r="D51" s="118">
        <f>+Datos!AU51</f>
        <v>0</v>
      </c>
      <c r="E51" s="118"/>
    </row>
    <row r="52" spans="1:5" x14ac:dyDescent="0.3">
      <c r="A52" s="8" t="s">
        <v>843</v>
      </c>
      <c r="B52" s="118">
        <f>+Datos!AT52</f>
        <v>2.8241858753308424</v>
      </c>
      <c r="C52" s="118">
        <f>+Datos!AV52</f>
        <v>1.1997706417665173E-3</v>
      </c>
      <c r="D52" s="118">
        <f>+Datos!AU52</f>
        <v>0</v>
      </c>
      <c r="E52" s="118"/>
    </row>
    <row r="53" spans="1:5" x14ac:dyDescent="0.3">
      <c r="A53" s="8" t="s">
        <v>844</v>
      </c>
      <c r="B53" s="118">
        <f>+Datos!AT53</f>
        <v>4.6061071105272546</v>
      </c>
      <c r="C53" s="118">
        <f>+Datos!AV53</f>
        <v>1.28984537409157E-3</v>
      </c>
      <c r="D53" s="118">
        <f>+Datos!AU53</f>
        <v>0</v>
      </c>
      <c r="E53" s="118"/>
    </row>
    <row r="54" spans="1:5" x14ac:dyDescent="0.3">
      <c r="A54" s="8" t="s">
        <v>845</v>
      </c>
      <c r="B54" s="118">
        <f>+Datos!AT54</f>
        <v>7.2866301411960048</v>
      </c>
      <c r="C54" s="118">
        <f>+Datos!AV54</f>
        <v>8.7145038860056054E-4</v>
      </c>
      <c r="D54" s="118">
        <f>+Datos!AU54</f>
        <v>0.17274850054442822</v>
      </c>
      <c r="E54" s="118"/>
    </row>
    <row r="55" spans="1:5" x14ac:dyDescent="0.3">
      <c r="A55" s="8" t="s">
        <v>846</v>
      </c>
      <c r="B55" s="118">
        <f>+Datos!AT55</f>
        <v>8.8331881262851706</v>
      </c>
      <c r="C55" s="118">
        <f>+Datos!AV55</f>
        <v>7.7488091661258285E-4</v>
      </c>
      <c r="D55" s="118">
        <f>+Datos!AU55</f>
        <v>0.14764165751585495</v>
      </c>
      <c r="E55" s="118"/>
    </row>
    <row r="56" spans="1:5" x14ac:dyDescent="0.3">
      <c r="A56" s="8" t="s">
        <v>847</v>
      </c>
      <c r="B56" s="118">
        <f>+Datos!AT56</f>
        <v>10.672015444923153</v>
      </c>
      <c r="C56" s="118">
        <f>+Datos!AV56</f>
        <v>6.6134589622765549E-4</v>
      </c>
      <c r="D56" s="118">
        <f>+Datos!AU56</f>
        <v>0</v>
      </c>
      <c r="E56" s="118"/>
    </row>
    <row r="57" spans="1:5" x14ac:dyDescent="0.3">
      <c r="A57" s="8" t="s">
        <v>848</v>
      </c>
      <c r="B57" s="118">
        <f>+Datos!AT57</f>
        <v>10.894587980669389</v>
      </c>
      <c r="C57" s="118">
        <f>+Datos!AV57</f>
        <v>6.3340816887053877E-5</v>
      </c>
      <c r="D57" s="118">
        <f>+Datos!AU57</f>
        <v>0</v>
      </c>
      <c r="E57" s="118"/>
    </row>
    <row r="58" spans="1:5" x14ac:dyDescent="0.3">
      <c r="A58" s="8" t="s">
        <v>849</v>
      </c>
      <c r="B58" s="118">
        <f>+Datos!AT58</f>
        <v>10.562805204703649</v>
      </c>
      <c r="C58" s="118">
        <f>+Datos!AV58</f>
        <v>3.9788628889137197E-5</v>
      </c>
      <c r="D58" s="118">
        <f>+Datos!AU58</f>
        <v>0</v>
      </c>
      <c r="E58" s="118"/>
    </row>
    <row r="59" spans="1:5" x14ac:dyDescent="0.3">
      <c r="A59" s="8" t="s">
        <v>850</v>
      </c>
      <c r="B59" s="118">
        <f>+Datos!AT59</f>
        <v>13.957956992602696</v>
      </c>
      <c r="C59" s="118">
        <f>+Datos!AV59</f>
        <v>0</v>
      </c>
      <c r="D59" s="118">
        <f>+Datos!AU59</f>
        <v>0</v>
      </c>
      <c r="E59" s="118"/>
    </row>
    <row r="60" spans="1:5" x14ac:dyDescent="0.3">
      <c r="A60" s="8" t="s">
        <v>851</v>
      </c>
      <c r="B60" s="118">
        <f>+Datos!AT60</f>
        <v>18.974038762966515</v>
      </c>
      <c r="C60" s="118">
        <f>+Datos!AV60</f>
        <v>5.9123404913349908E-4</v>
      </c>
      <c r="D60" s="118">
        <f>+Datos!AU60</f>
        <v>0</v>
      </c>
      <c r="E60" s="118"/>
    </row>
    <row r="61" spans="1:5" x14ac:dyDescent="0.3">
      <c r="A61" s="8" t="s">
        <v>853</v>
      </c>
      <c r="B61" s="118">
        <f>+Datos!AT61</f>
        <v>21.870337561235758</v>
      </c>
      <c r="C61" s="118">
        <f>+Datos!AV61</f>
        <v>4.4994860245082315E-4</v>
      </c>
      <c r="D61" s="118">
        <f>+Datos!AU61</f>
        <v>0</v>
      </c>
      <c r="E61" s="1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880</v>
      </c>
    </row>
    <row r="3" spans="1:5" x14ac:dyDescent="0.3">
      <c r="B3" s="8" t="s">
        <v>875</v>
      </c>
      <c r="C3" s="8" t="s">
        <v>876</v>
      </c>
      <c r="D3" s="8" t="s">
        <v>877</v>
      </c>
      <c r="E3" s="8" t="s">
        <v>878</v>
      </c>
    </row>
    <row r="4" spans="1:5" x14ac:dyDescent="0.3">
      <c r="A4" s="8" t="s">
        <v>795</v>
      </c>
      <c r="B4" s="118">
        <f>+Datos!AW4*100</f>
        <v>0</v>
      </c>
      <c r="C4" s="118">
        <f>+Datos!AX4*100</f>
        <v>0</v>
      </c>
      <c r="D4" s="118">
        <f>+Datos!AY4*100</f>
        <v>0</v>
      </c>
      <c r="E4" s="118">
        <f>+Datos!AZ4*100</f>
        <v>3.0558908061887302</v>
      </c>
    </row>
    <row r="5" spans="1:5" x14ac:dyDescent="0.3">
      <c r="A5" s="8" t="s">
        <v>796</v>
      </c>
      <c r="B5" s="118">
        <f>+Datos!AW5*100</f>
        <v>0</v>
      </c>
      <c r="C5" s="118">
        <f>+Datos!AX5*100</f>
        <v>0</v>
      </c>
      <c r="D5" s="118">
        <f>+Datos!AY5*100</f>
        <v>0</v>
      </c>
      <c r="E5" s="118">
        <f>+Datos!AZ5*100</f>
        <v>2.8136118837261446</v>
      </c>
    </row>
    <row r="6" spans="1:5" x14ac:dyDescent="0.3">
      <c r="A6" s="8" t="s">
        <v>797</v>
      </c>
      <c r="B6" s="118">
        <f>+Datos!AW6*100</f>
        <v>-0.18610546915855325</v>
      </c>
      <c r="C6" s="118">
        <f>+Datos!AX6*100</f>
        <v>-0.8469668860234798</v>
      </c>
      <c r="D6" s="118">
        <f>+Datos!AY6*100</f>
        <v>-0.32996169697197486</v>
      </c>
      <c r="E6" s="118">
        <f>+Datos!AZ6*100</f>
        <v>4.2005045572526489</v>
      </c>
    </row>
    <row r="7" spans="1:5" x14ac:dyDescent="0.3">
      <c r="A7" s="8" t="s">
        <v>798</v>
      </c>
      <c r="B7" s="118">
        <f>+Datos!AW7*100</f>
        <v>-0.28551603320485713</v>
      </c>
      <c r="C7" s="118">
        <f>+Datos!AX7*100</f>
        <v>0.40554750379238719</v>
      </c>
      <c r="D7" s="118">
        <f>+Datos!AY7*100</f>
        <v>-0.10934533887719158</v>
      </c>
      <c r="E7" s="118">
        <f>+Datos!AZ7*100</f>
        <v>3.2119969675116486</v>
      </c>
    </row>
    <row r="8" spans="1:5" x14ac:dyDescent="0.3">
      <c r="A8" s="8" t="s">
        <v>799</v>
      </c>
      <c r="B8" s="118">
        <f>+Datos!AW8*100</f>
        <v>-0.24607901149650427</v>
      </c>
      <c r="C8" s="118">
        <f>+Datos!AX8*100</f>
        <v>-0.22900087244520531</v>
      </c>
      <c r="D8" s="118">
        <f>+Datos!AY8*100</f>
        <v>7.1439369706156039E-2</v>
      </c>
      <c r="E8" s="118">
        <f>+Datos!AZ8*100</f>
        <v>2.1844648093168604</v>
      </c>
    </row>
    <row r="9" spans="1:5" x14ac:dyDescent="0.3">
      <c r="A9" s="8" t="s">
        <v>800</v>
      </c>
      <c r="B9" s="118">
        <f>+Datos!AW9*100</f>
        <v>-0.14887685407638229</v>
      </c>
      <c r="C9" s="118">
        <f>+Datos!AX9*100</f>
        <v>0.13383217867331365</v>
      </c>
      <c r="D9" s="118">
        <f>+Datos!AY9*100</f>
        <v>0.1619369494657773</v>
      </c>
      <c r="E9" s="118">
        <f>+Datos!AZ9*100</f>
        <v>1.5964858247437146</v>
      </c>
    </row>
    <row r="10" spans="1:5" x14ac:dyDescent="0.3">
      <c r="A10" s="8" t="s">
        <v>801</v>
      </c>
      <c r="B10" s="118">
        <f>+Datos!AW10*100</f>
        <v>-0.18728355247773928</v>
      </c>
      <c r="C10" s="118">
        <f>+Datos!AX10*100</f>
        <v>-0.11916388211128735</v>
      </c>
      <c r="D10" s="118">
        <f>+Datos!AY10*100</f>
        <v>-0.25810678647966689</v>
      </c>
      <c r="E10" s="118">
        <f>+Datos!AZ10*100</f>
        <v>1.8386794313404164</v>
      </c>
    </row>
    <row r="11" spans="1:5" x14ac:dyDescent="0.3">
      <c r="A11" s="8" t="s">
        <v>802</v>
      </c>
      <c r="B11" s="118">
        <f>+Datos!AW11*100</f>
        <v>-0.14181209186524524</v>
      </c>
      <c r="C11" s="118">
        <f>+Datos!AX11*100</f>
        <v>0.28212089265401519</v>
      </c>
      <c r="D11" s="118">
        <f>+Datos!AY11*100</f>
        <v>-0.11562913503184058</v>
      </c>
      <c r="E11" s="118">
        <f>+Datos!AZ11*100</f>
        <v>0.63038067822599353</v>
      </c>
    </row>
    <row r="12" spans="1:5" x14ac:dyDescent="0.3">
      <c r="A12" s="8" t="s">
        <v>803</v>
      </c>
      <c r="B12" s="118">
        <f>+Datos!AW12*100</f>
        <v>-0.23559276304533763</v>
      </c>
      <c r="C12" s="118">
        <f>+Datos!AX12*100</f>
        <v>9.5982554558350724E-2</v>
      </c>
      <c r="D12" s="118">
        <f>+Datos!AY12*100</f>
        <v>-0.23515042327245181</v>
      </c>
      <c r="E12" s="118">
        <f>+Datos!AZ12*100</f>
        <v>0.73128427158715859</v>
      </c>
    </row>
    <row r="13" spans="1:5" x14ac:dyDescent="0.3">
      <c r="A13" s="8" t="s">
        <v>804</v>
      </c>
      <c r="B13" s="118">
        <f>+Datos!AW13*100</f>
        <v>-0.27531746769328486</v>
      </c>
      <c r="C13" s="118">
        <f>+Datos!AX13*100</f>
        <v>4.653745137808022E-2</v>
      </c>
      <c r="D13" s="118">
        <f>+Datos!AY13*100</f>
        <v>-0.40909481385881319</v>
      </c>
      <c r="E13" s="118">
        <f>+Datos!AZ13*100</f>
        <v>-0.57699628774448875</v>
      </c>
    </row>
    <row r="14" spans="1:5" x14ac:dyDescent="0.3">
      <c r="A14" s="8" t="s">
        <v>805</v>
      </c>
      <c r="B14" s="118">
        <f>+Datos!AW14*100</f>
        <v>-0.23468425627908765</v>
      </c>
      <c r="C14" s="118">
        <f>+Datos!AX14*100</f>
        <v>-0.27365851885602971</v>
      </c>
      <c r="D14" s="118">
        <f>+Datos!AY14*100</f>
        <v>-0.29019554104558265</v>
      </c>
      <c r="E14" s="118">
        <f>+Datos!AZ14*100</f>
        <v>1.1875306884227548</v>
      </c>
    </row>
    <row r="15" spans="1:5" x14ac:dyDescent="0.3">
      <c r="A15" s="8" t="s">
        <v>806</v>
      </c>
      <c r="B15" s="118">
        <f>+Datos!AW15*100</f>
        <v>-0.36001431353389318</v>
      </c>
      <c r="C15" s="118">
        <f>+Datos!AX15*100</f>
        <v>-0.93584943796709597</v>
      </c>
      <c r="D15" s="118">
        <f>+Datos!AY15*100</f>
        <v>-2.5665709303562929</v>
      </c>
      <c r="E15" s="118">
        <f>+Datos!AZ15*100</f>
        <v>7.7768861799958442</v>
      </c>
    </row>
    <row r="16" spans="1:5" x14ac:dyDescent="0.3">
      <c r="A16" s="8" t="s">
        <v>807</v>
      </c>
      <c r="B16" s="118">
        <f>+Datos!AW16*100</f>
        <v>-3.8917576110229466</v>
      </c>
      <c r="C16" s="118">
        <f>+Datos!AX16*100</f>
        <v>-1.5106095193988547</v>
      </c>
      <c r="D16" s="118">
        <f>+Datos!AY16*100</f>
        <v>-4.9283414164538932</v>
      </c>
      <c r="E16" s="118">
        <f>+Datos!AZ16*100</f>
        <v>12.373782602873074</v>
      </c>
    </row>
    <row r="17" spans="1:5" x14ac:dyDescent="0.3">
      <c r="A17" s="8" t="s">
        <v>808</v>
      </c>
      <c r="B17" s="118">
        <f>+Datos!AW17*100</f>
        <v>-4.7537636338792462</v>
      </c>
      <c r="C17" s="118">
        <f>+Datos!AX17*100</f>
        <v>-7.406566669942323E-2</v>
      </c>
      <c r="D17" s="118">
        <f>+Datos!AY17*100</f>
        <v>-2.0911870034564433</v>
      </c>
      <c r="E17" s="118">
        <f>+Datos!AZ17*100</f>
        <v>7.1346872525258886</v>
      </c>
    </row>
    <row r="18" spans="1:5" x14ac:dyDescent="0.3">
      <c r="A18" s="8" t="s">
        <v>809</v>
      </c>
      <c r="B18" s="118">
        <f>+Datos!AW18*100</f>
        <v>-2.946755507670515</v>
      </c>
      <c r="C18" s="118">
        <f>+Datos!AX18*100</f>
        <v>1.3202377731347121</v>
      </c>
      <c r="D18" s="118">
        <f>+Datos!AY18*100</f>
        <v>-0.20040021913960282</v>
      </c>
      <c r="E18" s="118">
        <f>+Datos!AZ18*100</f>
        <v>5.6374849343093727</v>
      </c>
    </row>
    <row r="19" spans="1:5" x14ac:dyDescent="0.3">
      <c r="A19" s="8" t="s">
        <v>810</v>
      </c>
      <c r="B19" s="118">
        <f>+Datos!AW19*100</f>
        <v>-2.2286921177078542</v>
      </c>
      <c r="C19" s="118">
        <f>+Datos!AX19*100</f>
        <v>5.0813578390859764</v>
      </c>
      <c r="D19" s="118">
        <f>+Datos!AY19*100</f>
        <v>5.0971093497408173</v>
      </c>
      <c r="E19" s="118">
        <f>+Datos!AZ19*100</f>
        <v>0.40240490483116909</v>
      </c>
    </row>
    <row r="20" spans="1:5" x14ac:dyDescent="0.3">
      <c r="A20" s="8" t="s">
        <v>811</v>
      </c>
      <c r="B20" s="118">
        <f>+Datos!AW20*100</f>
        <v>-0.86729564695672379</v>
      </c>
      <c r="C20" s="118">
        <f>+Datos!AX20*100</f>
        <v>-2.0135562488507333</v>
      </c>
      <c r="D20" s="118">
        <f>+Datos!AY20*100</f>
        <v>1.4692354952130884</v>
      </c>
      <c r="E20" s="118">
        <f>+Datos!AZ20*100</f>
        <v>0.47241425578270657</v>
      </c>
    </row>
    <row r="21" spans="1:5" x14ac:dyDescent="0.3">
      <c r="A21" s="8" t="s">
        <v>812</v>
      </c>
      <c r="B21" s="118">
        <f>+Datos!AW21*100</f>
        <v>-1.3891433216332785</v>
      </c>
      <c r="C21" s="118">
        <f>+Datos!AX21*100</f>
        <v>-2.4605448667245606</v>
      </c>
      <c r="D21" s="118">
        <f>+Datos!AY21*100</f>
        <v>1.0512989461453368</v>
      </c>
      <c r="E21" s="118">
        <f>+Datos!AZ21*100</f>
        <v>1.0847400453681719</v>
      </c>
    </row>
    <row r="22" spans="1:5" x14ac:dyDescent="0.3">
      <c r="A22" s="8" t="s">
        <v>813</v>
      </c>
      <c r="B22" s="118">
        <f>+Datos!AW22*100</f>
        <v>-1.167260749699472</v>
      </c>
      <c r="C22" s="118">
        <f>+Datos!AX22*100</f>
        <v>0.54118323979029337</v>
      </c>
      <c r="D22" s="118">
        <f>+Datos!AY22*100</f>
        <v>-9.5986856073050505E-2</v>
      </c>
      <c r="E22" s="118">
        <f>+Datos!AZ22*100</f>
        <v>0.1045450984990334</v>
      </c>
    </row>
    <row r="23" spans="1:5" x14ac:dyDescent="0.3">
      <c r="A23" s="8" t="s">
        <v>814</v>
      </c>
      <c r="B23" s="118">
        <f>+Datos!AW23*100</f>
        <v>-1.1912701258885889</v>
      </c>
      <c r="C23" s="118">
        <f>+Datos!AX23*100</f>
        <v>-3.0553716121911405</v>
      </c>
      <c r="D23" s="118">
        <f>+Datos!AY23*100</f>
        <v>-1.9499154578942641</v>
      </c>
      <c r="E23" s="118">
        <f>+Datos!AZ23*100</f>
        <v>-4.6651590870198065</v>
      </c>
    </row>
    <row r="24" spans="1:5" x14ac:dyDescent="0.3">
      <c r="A24" s="8" t="s">
        <v>815</v>
      </c>
      <c r="B24" s="118">
        <f>+Datos!AW24*100</f>
        <v>-0.88038301023871446</v>
      </c>
      <c r="C24" s="118">
        <f>+Datos!AX24*100</f>
        <v>-2.7800391795205539</v>
      </c>
      <c r="D24" s="118">
        <f>+Datos!AY24*100</f>
        <v>-0.17529651764996509</v>
      </c>
      <c r="E24" s="118">
        <f>+Datos!AZ24*100</f>
        <v>-5.2188645531624687</v>
      </c>
    </row>
    <row r="25" spans="1:5" x14ac:dyDescent="0.3">
      <c r="A25" s="8" t="s">
        <v>816</v>
      </c>
      <c r="B25" s="118">
        <f>+Datos!AW25*100</f>
        <v>-0.30651358196197687</v>
      </c>
      <c r="C25" s="118">
        <f>+Datos!AX25*100</f>
        <v>-0.98463140732404708</v>
      </c>
      <c r="D25" s="118">
        <f>+Datos!AY25*100</f>
        <v>1.0145950104102706</v>
      </c>
      <c r="E25" s="118">
        <f>+Datos!AZ25*100</f>
        <v>-2.4766914816151067</v>
      </c>
    </row>
    <row r="26" spans="1:5" x14ac:dyDescent="0.3">
      <c r="A26" s="8" t="s">
        <v>817</v>
      </c>
      <c r="B26" s="118">
        <f>+Datos!AW26*100</f>
        <v>-0.11796342647811546</v>
      </c>
      <c r="C26" s="118">
        <f>+Datos!AX26*100</f>
        <v>0.91153119732477594</v>
      </c>
      <c r="D26" s="118">
        <f>+Datos!AY26*100</f>
        <v>2.3959906311883978</v>
      </c>
      <c r="E26" s="118">
        <f>+Datos!AZ26*100</f>
        <v>0.95316117893682917</v>
      </c>
    </row>
    <row r="27" spans="1:5" x14ac:dyDescent="0.3">
      <c r="A27" s="8" t="s">
        <v>818</v>
      </c>
      <c r="B27" s="118">
        <f>+Datos!AW27*100</f>
        <v>-1.1814346625560574</v>
      </c>
      <c r="C27" s="118">
        <f>+Datos!AX27*100</f>
        <v>0.54915484179514107</v>
      </c>
      <c r="D27" s="118">
        <f>+Datos!AY27*100</f>
        <v>3.5490668984332197</v>
      </c>
      <c r="E27" s="118">
        <f>+Datos!AZ27*100</f>
        <v>2.5934867276820381</v>
      </c>
    </row>
    <row r="28" spans="1:5" x14ac:dyDescent="0.3">
      <c r="A28" s="8" t="s">
        <v>819</v>
      </c>
      <c r="B28" s="118">
        <f>+Datos!AW28*100</f>
        <v>-2.3994531391587657</v>
      </c>
      <c r="C28" s="118">
        <f>+Datos!AX28*100</f>
        <v>0.60654655865000306</v>
      </c>
      <c r="D28" s="118">
        <f>+Datos!AY28*100</f>
        <v>1.8325297589919323</v>
      </c>
      <c r="E28" s="118">
        <f>+Datos!AZ28*100</f>
        <v>2.9511971592759814</v>
      </c>
    </row>
    <row r="29" spans="1:5" x14ac:dyDescent="0.3">
      <c r="A29" s="8" t="s">
        <v>820</v>
      </c>
      <c r="B29" s="118">
        <f>+Datos!AW29*100</f>
        <v>-3.8548394428328701</v>
      </c>
      <c r="C29" s="118">
        <f>+Datos!AX29*100</f>
        <v>0.43119367918461438</v>
      </c>
      <c r="D29" s="118">
        <f>+Datos!AY29*100</f>
        <v>4.9279802330595501</v>
      </c>
      <c r="E29" s="118">
        <f>+Datos!AZ29*100</f>
        <v>2.1671564744217098</v>
      </c>
    </row>
    <row r="30" spans="1:5" x14ac:dyDescent="0.3">
      <c r="A30" s="8" t="s">
        <v>821</v>
      </c>
      <c r="B30" s="118">
        <f>+Datos!AW30*100</f>
        <v>-2.5583020644446393</v>
      </c>
      <c r="C30" s="118">
        <f>+Datos!AX30*100</f>
        <v>-8.7090971687583854E-2</v>
      </c>
      <c r="D30" s="118">
        <f>+Datos!AY30*100</f>
        <v>0.49394478307334755</v>
      </c>
      <c r="E30" s="118">
        <f>+Datos!AZ30*100</f>
        <v>0.87746081864964409</v>
      </c>
    </row>
    <row r="31" spans="1:5" x14ac:dyDescent="0.3">
      <c r="A31" s="8" t="s">
        <v>822</v>
      </c>
      <c r="B31" s="118">
        <f>+Datos!AW31*100</f>
        <v>-3.5542507347294068</v>
      </c>
      <c r="C31" s="118">
        <f>+Datos!AX31*100</f>
        <v>-0.87120360007496933</v>
      </c>
      <c r="D31" s="118">
        <f>+Datos!AY31*100</f>
        <v>-2.5685614710955793</v>
      </c>
      <c r="E31" s="118">
        <f>+Datos!AZ31*100</f>
        <v>-3.5547867116630312</v>
      </c>
    </row>
    <row r="32" spans="1:5" x14ac:dyDescent="0.3">
      <c r="A32" s="8" t="s">
        <v>823</v>
      </c>
      <c r="B32" s="118">
        <f>+Datos!AW32*100</f>
        <v>-1.6772674261777685</v>
      </c>
      <c r="C32" s="118">
        <f>+Datos!AX32*100</f>
        <v>-0.13032228822084843</v>
      </c>
      <c r="D32" s="118">
        <f>+Datos!AY32*100</f>
        <v>-2.2563005444068072</v>
      </c>
      <c r="E32" s="118">
        <f>+Datos!AZ32*100</f>
        <v>-5.3293945474677011</v>
      </c>
    </row>
    <row r="33" spans="1:5" x14ac:dyDescent="0.3">
      <c r="A33" s="8" t="s">
        <v>824</v>
      </c>
      <c r="B33" s="118">
        <f>+Datos!AW33*100</f>
        <v>-3.9198797429391181</v>
      </c>
      <c r="C33" s="118">
        <f>+Datos!AX33*100</f>
        <v>0.86299727722606956</v>
      </c>
      <c r="D33" s="118">
        <f>+Datos!AY33*100</f>
        <v>-1.7905232978761958</v>
      </c>
      <c r="E33" s="118">
        <f>+Datos!AZ33*100</f>
        <v>-6.86285799664903</v>
      </c>
    </row>
    <row r="34" spans="1:5" x14ac:dyDescent="0.3">
      <c r="A34" s="8" t="s">
        <v>825</v>
      </c>
      <c r="B34" s="118">
        <f>+Datos!AW34*100</f>
        <v>-0.27626124619245374</v>
      </c>
      <c r="C34" s="118">
        <f>+Datos!AX34*100</f>
        <v>0.13661839793011568</v>
      </c>
      <c r="D34" s="118">
        <f>+Datos!AY34*100</f>
        <v>-0.88141980773044881</v>
      </c>
      <c r="E34" s="118">
        <f>+Datos!AZ34*100</f>
        <v>-5.4560263633409178</v>
      </c>
    </row>
    <row r="35" spans="1:5" x14ac:dyDescent="0.3">
      <c r="A35" s="8" t="s">
        <v>826</v>
      </c>
      <c r="B35" s="118">
        <f>+Datos!AW35*100</f>
        <v>-0.19716135825369616</v>
      </c>
      <c r="C35" s="118">
        <f>+Datos!AX35*100</f>
        <v>0.7560674870794577</v>
      </c>
      <c r="D35" s="118">
        <f>+Datos!AY35*100</f>
        <v>1.2695417525783588</v>
      </c>
      <c r="E35" s="118">
        <f>+Datos!AZ35*100</f>
        <v>-4.6039404253900864</v>
      </c>
    </row>
    <row r="36" spans="1:5" x14ac:dyDescent="0.3">
      <c r="A36" s="8" t="s">
        <v>827</v>
      </c>
      <c r="B36" s="118">
        <f>+Datos!AW36*100</f>
        <v>-0.22156529258263685</v>
      </c>
      <c r="C36" s="118">
        <f>+Datos!AX36*100</f>
        <v>-0.79199195326561334</v>
      </c>
      <c r="D36" s="118">
        <f>+Datos!AY36*100</f>
        <v>0.13104645305967311</v>
      </c>
      <c r="E36" s="118">
        <f>+Datos!AZ36*100</f>
        <v>-4.4807304024649168</v>
      </c>
    </row>
    <row r="37" spans="1:5" x14ac:dyDescent="0.3">
      <c r="A37" s="8" t="s">
        <v>828</v>
      </c>
      <c r="B37" s="118">
        <f>+Datos!AW37*100</f>
        <v>-0.14114165658233094</v>
      </c>
      <c r="C37" s="118">
        <f>+Datos!AX37*100</f>
        <v>0.30116383473698921</v>
      </c>
      <c r="D37" s="118">
        <f>+Datos!AY37*100</f>
        <v>0.39840372842510935</v>
      </c>
      <c r="E37" s="118">
        <f>+Datos!AZ37*100</f>
        <v>-3.5763666577234106</v>
      </c>
    </row>
    <row r="38" spans="1:5" x14ac:dyDescent="0.3">
      <c r="A38" s="8" t="s">
        <v>829</v>
      </c>
      <c r="B38" s="118">
        <f>+Datos!AW38*100</f>
        <v>2.0320655765055395E-3</v>
      </c>
      <c r="C38" s="118">
        <f>+Datos!AX38*100</f>
        <v>-0.29054119229948555</v>
      </c>
      <c r="D38" s="118">
        <f>+Datos!AY38*100</f>
        <v>0.31582398526406624</v>
      </c>
      <c r="E38" s="118">
        <f>+Datos!AZ38*100</f>
        <v>-3.3838930559815408</v>
      </c>
    </row>
    <row r="39" spans="1:5" x14ac:dyDescent="0.3">
      <c r="A39" s="8" t="s">
        <v>830</v>
      </c>
      <c r="B39" s="118">
        <f>+Datos!AW39*100</f>
        <v>-0.1447701528442091</v>
      </c>
      <c r="C39" s="118">
        <f>+Datos!AX39*100</f>
        <v>-1.3642742932569765</v>
      </c>
      <c r="D39" s="118">
        <f>+Datos!AY39*100</f>
        <v>-0.64315849783147472</v>
      </c>
      <c r="E39" s="118">
        <f>+Datos!AZ39*100</f>
        <v>-4.6597932915813285</v>
      </c>
    </row>
    <row r="40" spans="1:5" x14ac:dyDescent="0.3">
      <c r="A40" s="8" t="s">
        <v>831</v>
      </c>
      <c r="B40" s="118">
        <f>+Datos!AW40*100</f>
        <v>-0.10149151811875462</v>
      </c>
      <c r="C40" s="118">
        <f>+Datos!AX40*100</f>
        <v>-9.5131374523377943E-2</v>
      </c>
      <c r="D40" s="118">
        <f>+Datos!AY40*100</f>
        <v>0.26365533009289105</v>
      </c>
      <c r="E40" s="118">
        <f>+Datos!AZ40*100</f>
        <v>-3.4893763037262806</v>
      </c>
    </row>
    <row r="41" spans="1:5" x14ac:dyDescent="0.3">
      <c r="A41" s="8" t="s">
        <v>832</v>
      </c>
      <c r="B41" s="118">
        <f>+Datos!AW41*100</f>
        <v>-9.6058100497045537E-2</v>
      </c>
      <c r="C41" s="118">
        <f>+Datos!AX41*100</f>
        <v>-0.15356112625927862</v>
      </c>
      <c r="D41" s="118">
        <f>+Datos!AY41*100</f>
        <v>0.15197531088856064</v>
      </c>
      <c r="E41" s="118">
        <f>+Datos!AZ41*100</f>
        <v>-3.2035718429732492</v>
      </c>
    </row>
    <row r="42" spans="1:5" x14ac:dyDescent="0.3">
      <c r="A42" s="8" t="s">
        <v>833</v>
      </c>
      <c r="B42" s="118">
        <f>+Datos!AW42*100</f>
        <v>-2.8395267188507673E-2</v>
      </c>
      <c r="C42" s="118">
        <f>+Datos!AX42*100</f>
        <v>1.1125056799949375</v>
      </c>
      <c r="D42" s="118">
        <f>+Datos!AY42*100</f>
        <v>0.32425211300837625</v>
      </c>
      <c r="E42" s="118">
        <f>+Datos!AZ42*100</f>
        <v>-1.588742883165178</v>
      </c>
    </row>
    <row r="43" spans="1:5" x14ac:dyDescent="0.3">
      <c r="A43" s="8" t="s">
        <v>834</v>
      </c>
      <c r="B43" s="118">
        <f>+Datos!AW43*100</f>
        <v>4.8290411934371509E-2</v>
      </c>
      <c r="C43" s="118">
        <f>+Datos!AX43*100</f>
        <v>1.1688855354333207</v>
      </c>
      <c r="D43" s="118">
        <f>+Datos!AY43*100</f>
        <v>0.51006229222287769</v>
      </c>
      <c r="E43" s="118">
        <f>+Datos!AZ43*100</f>
        <v>0.8386899638017753</v>
      </c>
    </row>
    <row r="44" spans="1:5" x14ac:dyDescent="0.3">
      <c r="A44" s="8" t="s">
        <v>835</v>
      </c>
      <c r="B44" s="118">
        <f>+Datos!AW44*100</f>
        <v>-5.319723781934782E-2</v>
      </c>
      <c r="C44" s="118">
        <f>+Datos!AX44*100</f>
        <v>0.41110788930819242</v>
      </c>
      <c r="D44" s="118">
        <f>+Datos!AY44*100</f>
        <v>-7.2514773423816986E-2</v>
      </c>
      <c r="E44" s="118">
        <f>+Datos!AZ44*100</f>
        <v>-0.54290547749405615</v>
      </c>
    </row>
    <row r="45" spans="1:5" x14ac:dyDescent="0.3">
      <c r="A45" s="8" t="s">
        <v>836</v>
      </c>
      <c r="B45" s="118">
        <f>+Datos!AW45*100</f>
        <v>-7.3280923681816315E-3</v>
      </c>
      <c r="C45" s="118">
        <f>+Datos!AX45*100</f>
        <v>1.5557653620078897</v>
      </c>
      <c r="D45" s="118">
        <f>+Datos!AY45*100</f>
        <v>0.36366803423842892</v>
      </c>
      <c r="E45" s="118">
        <f>+Datos!AZ45*100</f>
        <v>-0.63822282672432629</v>
      </c>
    </row>
    <row r="46" spans="1:5" x14ac:dyDescent="0.3">
      <c r="A46" s="8" t="s">
        <v>837</v>
      </c>
      <c r="B46" s="118">
        <f>+Datos!AW46*100</f>
        <v>-1.4610816983170186E-2</v>
      </c>
      <c r="C46" s="118">
        <f>+Datos!AX46*100</f>
        <v>0.66627079393360333</v>
      </c>
      <c r="D46" s="118">
        <f>+Datos!AY46*100</f>
        <v>0.27333741724164928</v>
      </c>
      <c r="E46" s="118">
        <f>+Datos!AZ46*100</f>
        <v>6.7131654028289967E-2</v>
      </c>
    </row>
    <row r="47" spans="1:5" x14ac:dyDescent="0.3">
      <c r="A47" s="8" t="s">
        <v>838</v>
      </c>
      <c r="B47" s="118">
        <f>+Datos!AW47*100</f>
        <v>-1.0922723270981342E-3</v>
      </c>
      <c r="C47" s="118">
        <f>+Datos!AX47*100</f>
        <v>0.1529838392064316</v>
      </c>
      <c r="D47" s="118">
        <f>+Datos!AY47*100</f>
        <v>-0.52872021147757908</v>
      </c>
      <c r="E47" s="118">
        <f>+Datos!AZ47*100</f>
        <v>-0.6773394205729707</v>
      </c>
    </row>
    <row r="48" spans="1:5" x14ac:dyDescent="0.3">
      <c r="A48" s="8" t="s">
        <v>839</v>
      </c>
      <c r="B48" s="118">
        <f>+Datos!AW48*100</f>
        <v>-4.4008787802583202E-2</v>
      </c>
      <c r="C48" s="118">
        <f>+Datos!AX48*100</f>
        <v>-0.79838616812657504</v>
      </c>
      <c r="D48" s="118">
        <f>+Datos!AY48*100</f>
        <v>-1.0121014724643025</v>
      </c>
      <c r="E48" s="118">
        <f>+Datos!AZ48*100</f>
        <v>-2.981913517118314</v>
      </c>
    </row>
    <row r="49" spans="1:5" x14ac:dyDescent="0.3">
      <c r="A49" s="8" t="s">
        <v>840</v>
      </c>
      <c r="B49" s="118">
        <f>+Datos!AW49*100</f>
        <v>-0.10231496916884528</v>
      </c>
      <c r="C49" s="118">
        <f>+Datos!AX49*100</f>
        <v>-0.37531829710906595</v>
      </c>
      <c r="D49" s="118">
        <f>+Datos!AY49*100</f>
        <v>-0.73464963045506737</v>
      </c>
      <c r="E49" s="118">
        <f>+Datos!AZ49*100</f>
        <v>-5.1940015240636166</v>
      </c>
    </row>
    <row r="50" spans="1:5" x14ac:dyDescent="0.3">
      <c r="A50" s="8" t="s">
        <v>841</v>
      </c>
      <c r="B50" s="118">
        <f>+Datos!AW50*100</f>
        <v>-3.920821286425516E-2</v>
      </c>
      <c r="C50" s="118">
        <f>+Datos!AX50*100</f>
        <v>-0.18267861945351563</v>
      </c>
      <c r="D50" s="118">
        <f>+Datos!AY50*100</f>
        <v>-0.30015639826441326</v>
      </c>
      <c r="E50" s="118">
        <f>+Datos!AZ50*100</f>
        <v>-7.9685165343258593</v>
      </c>
    </row>
    <row r="51" spans="1:5" x14ac:dyDescent="0.3">
      <c r="A51" s="8" t="s">
        <v>842</v>
      </c>
      <c r="B51" s="118">
        <f>+Datos!AW51*100</f>
        <v>-0.16842785706517244</v>
      </c>
      <c r="C51" s="118">
        <f>+Datos!AX51*100</f>
        <v>-3.2123817357352806E-2</v>
      </c>
      <c r="D51" s="118">
        <f>+Datos!AY51*100</f>
        <v>-0.7687108592275228</v>
      </c>
      <c r="E51" s="118">
        <f>+Datos!AZ51*100</f>
        <v>-8.3739144111009001</v>
      </c>
    </row>
    <row r="52" spans="1:5" x14ac:dyDescent="0.3">
      <c r="A52" s="8" t="s">
        <v>843</v>
      </c>
      <c r="B52" s="118">
        <f>+Datos!AW52*100</f>
        <v>-0.12254530008616789</v>
      </c>
      <c r="C52" s="118">
        <f>+Datos!AX52*100</f>
        <v>0</v>
      </c>
      <c r="D52" s="118">
        <f>+Datos!AY52*100</f>
        <v>-0.49257870686614019</v>
      </c>
      <c r="E52" s="118">
        <f>+Datos!AZ52*100</f>
        <v>-4.3545790237186317</v>
      </c>
    </row>
    <row r="53" spans="1:5" x14ac:dyDescent="0.3">
      <c r="A53" s="8" t="s">
        <v>844</v>
      </c>
      <c r="B53" s="118">
        <f>+Datos!AW53*100</f>
        <v>0.16832747489134275</v>
      </c>
      <c r="C53" s="118">
        <f>+Datos!AX53*100</f>
        <v>0</v>
      </c>
      <c r="D53" s="118">
        <f>+Datos!AY53*100</f>
        <v>0.76069778532379595</v>
      </c>
      <c r="E53" s="118">
        <f>+Datos!AZ53*100</f>
        <v>3.8586679593466546</v>
      </c>
    </row>
    <row r="54" spans="1:5" x14ac:dyDescent="0.3">
      <c r="A54" s="8" t="s">
        <v>845</v>
      </c>
      <c r="B54" s="118">
        <f>+Datos!AW54*100</f>
        <v>-0.2279614286997621</v>
      </c>
      <c r="C54" s="118">
        <f>+Datos!AX54*100</f>
        <v>0</v>
      </c>
      <c r="D54" s="118">
        <f>+Datos!AY54*100</f>
        <v>-0.49657606525844011</v>
      </c>
      <c r="E54" s="118">
        <f>+Datos!AZ54*100</f>
        <v>-3.0346899760362877E-2</v>
      </c>
    </row>
    <row r="55" spans="1:5" x14ac:dyDescent="0.3">
      <c r="A55" s="8" t="s">
        <v>846</v>
      </c>
      <c r="B55" s="118">
        <f>+Datos!AW55*100</f>
        <v>-0.47898717237400185</v>
      </c>
      <c r="C55" s="118">
        <f>+Datos!AX55*100</f>
        <v>-2.4598355651420968E-2</v>
      </c>
      <c r="D55" s="118">
        <f>+Datos!AY55*100</f>
        <v>-0.87707971418601682</v>
      </c>
      <c r="E55" s="118">
        <f>+Datos!AZ55*100</f>
        <v>-1.8421843992864901</v>
      </c>
    </row>
    <row r="56" spans="1:5" x14ac:dyDescent="0.3">
      <c r="A56" s="8" t="s">
        <v>847</v>
      </c>
      <c r="B56" s="118">
        <f>+Datos!AW56*100</f>
        <v>-0.27543565707392048</v>
      </c>
      <c r="C56" s="118">
        <f>+Datos!AX56*100</f>
        <v>-8.781558653273876E-3</v>
      </c>
      <c r="D56" s="118">
        <f>+Datos!AY56*100</f>
        <v>3.9092108218199813E-2</v>
      </c>
      <c r="E56" s="118">
        <f>+Datos!AZ56*100</f>
        <v>-1.1562725220531778</v>
      </c>
    </row>
    <row r="57" spans="1:5" x14ac:dyDescent="0.3">
      <c r="A57" s="8" t="s">
        <v>848</v>
      </c>
      <c r="B57" s="118">
        <f>+Datos!AW57*100</f>
        <v>-0.39043230485835045</v>
      </c>
      <c r="C57" s="118">
        <f>+Datos!AX57*100</f>
        <v>0</v>
      </c>
      <c r="D57" s="118">
        <f>+Datos!AY57*100</f>
        <v>-0.19677494920421587</v>
      </c>
      <c r="E57" s="118">
        <f>+Datos!AZ57*100</f>
        <v>1.7529978261028173E-2</v>
      </c>
    </row>
    <row r="58" spans="1:5" x14ac:dyDescent="0.3">
      <c r="A58" s="8" t="s">
        <v>849</v>
      </c>
      <c r="B58" s="118">
        <f>+Datos!AW58*100</f>
        <v>-0.29889333309295874</v>
      </c>
      <c r="C58" s="118">
        <f>+Datos!AX58*100</f>
        <v>0</v>
      </c>
      <c r="D58" s="118">
        <f>+Datos!AY58*100</f>
        <v>0.26340686667109819</v>
      </c>
      <c r="E58" s="118">
        <f>+Datos!AZ58*100</f>
        <v>2.78562121434459</v>
      </c>
    </row>
    <row r="59" spans="1:5" x14ac:dyDescent="0.3">
      <c r="A59" s="8" t="s">
        <v>850</v>
      </c>
      <c r="B59" s="118">
        <f>+Datos!AW59*100</f>
        <v>-0.21696748958209408</v>
      </c>
      <c r="C59" s="118">
        <f>+Datos!AX59*100</f>
        <v>0</v>
      </c>
      <c r="D59" s="118">
        <f>+Datos!AY59*100</f>
        <v>1.3381895445665448</v>
      </c>
      <c r="E59" s="118">
        <f>+Datos!AZ59*100</f>
        <v>2.6951117288224582</v>
      </c>
    </row>
    <row r="60" spans="1:5" x14ac:dyDescent="0.3">
      <c r="A60" s="8" t="s">
        <v>851</v>
      </c>
      <c r="B60" s="118">
        <f>+Datos!AW60*100</f>
        <v>-0.14003039358787217</v>
      </c>
      <c r="C60" s="118">
        <f>+Datos!AX60*100</f>
        <v>0</v>
      </c>
      <c r="D60" s="118">
        <f>+Datos!AY60*100</f>
        <v>0.63038957599732282</v>
      </c>
      <c r="E60" s="118">
        <f>+Datos!AZ60*100</f>
        <v>1.9227384740576832</v>
      </c>
    </row>
    <row r="61" spans="1:5" x14ac:dyDescent="0.3">
      <c r="A61" s="8" t="s">
        <v>853</v>
      </c>
      <c r="B61" s="118">
        <f>+Datos!AW61*100</f>
        <v>-0.11798478613703864</v>
      </c>
      <c r="C61" s="118">
        <f>+Datos!AX61*100</f>
        <v>0</v>
      </c>
      <c r="D61" s="118">
        <f>+Datos!AY61*100</f>
        <v>-0.25144271660151157</v>
      </c>
      <c r="E61" s="118">
        <f>+Datos!AZ61*100</f>
        <v>1.6981156042111656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5" x14ac:dyDescent="0.3">
      <c r="A1" s="8" t="s">
        <v>791</v>
      </c>
      <c r="B1" s="8" t="s">
        <v>881</v>
      </c>
    </row>
    <row r="3" spans="1:5" x14ac:dyDescent="0.3">
      <c r="B3" s="8" t="s">
        <v>1617</v>
      </c>
      <c r="C3" s="8" t="s">
        <v>1618</v>
      </c>
      <c r="D3" s="8" t="s">
        <v>895</v>
      </c>
      <c r="E3" s="8" t="s">
        <v>886</v>
      </c>
    </row>
    <row r="4" spans="1:5" x14ac:dyDescent="0.3">
      <c r="A4" s="8" t="s">
        <v>795</v>
      </c>
      <c r="B4" s="118">
        <f>+Datos!BA4*100</f>
        <v>0</v>
      </c>
      <c r="C4" s="118">
        <f>+Datos!BB4*100</f>
        <v>0</v>
      </c>
      <c r="D4" s="118">
        <f>+Datos!BC4*100</f>
        <v>0</v>
      </c>
      <c r="E4" s="118">
        <f>+Datos!BD4*100</f>
        <v>0</v>
      </c>
    </row>
    <row r="5" spans="1:5" x14ac:dyDescent="0.3">
      <c r="A5" s="8" t="s">
        <v>796</v>
      </c>
      <c r="B5" s="118">
        <f>+Datos!BA5*100</f>
        <v>-1.8868496255129881E-2</v>
      </c>
      <c r="C5" s="118">
        <f>+Datos!BB5*100</f>
        <v>1.0175192240645066</v>
      </c>
      <c r="D5" s="118">
        <f>+Datos!BC5*100</f>
        <v>3.1044467926209598</v>
      </c>
      <c r="E5" s="118">
        <f>+Datos!BD5*100</f>
        <v>0.54568620074405427</v>
      </c>
    </row>
    <row r="6" spans="1:5" x14ac:dyDescent="0.3">
      <c r="A6" s="8" t="s">
        <v>797</v>
      </c>
      <c r="B6" s="118">
        <f>+Datos!BA6*100</f>
        <v>8.7451547318591338E-2</v>
      </c>
      <c r="C6" s="118">
        <f>+Datos!BB6*100</f>
        <v>-0.62808203068379431</v>
      </c>
      <c r="D6" s="118">
        <f>+Datos!BC6*100</f>
        <v>0.32306191103677712</v>
      </c>
      <c r="E6" s="118">
        <f>+Datos!BD6*100</f>
        <v>3.585915320799383</v>
      </c>
    </row>
    <row r="7" spans="1:5" x14ac:dyDescent="0.3">
      <c r="A7" s="8" t="s">
        <v>798</v>
      </c>
      <c r="B7" s="118">
        <f>+Datos!BA7*100</f>
        <v>1.7688773073167713E-2</v>
      </c>
      <c r="C7" s="118">
        <f>+Datos!BB7*100</f>
        <v>-0.15026421842562268</v>
      </c>
      <c r="D7" s="118">
        <f>+Datos!BC7*100</f>
        <v>1.0334916594255779</v>
      </c>
      <c r="E7" s="118">
        <f>+Datos!BD7*100</f>
        <v>0.34952490207647896</v>
      </c>
    </row>
    <row r="8" spans="1:5" x14ac:dyDescent="0.3">
      <c r="A8" s="8" t="s">
        <v>799</v>
      </c>
      <c r="B8" s="118">
        <f>+Datos!BA8*100</f>
        <v>-0.12546493926797994</v>
      </c>
      <c r="C8" s="118">
        <f>+Datos!BB8*100</f>
        <v>-0.42623791557700186</v>
      </c>
      <c r="D8" s="118">
        <f>+Datos!BC8*100</f>
        <v>1.2620236000744611</v>
      </c>
      <c r="E8" s="118">
        <f>+Datos!BD8*100</f>
        <v>2.696134541332095</v>
      </c>
    </row>
    <row r="9" spans="1:5" x14ac:dyDescent="0.3">
      <c r="A9" s="8" t="s">
        <v>800</v>
      </c>
      <c r="B9" s="118">
        <f>+Datos!BA9*100</f>
        <v>0.16697195388704528</v>
      </c>
      <c r="C9" s="118">
        <f>+Datos!BB9*100</f>
        <v>1.0514345513557961</v>
      </c>
      <c r="D9" s="118">
        <f>+Datos!BC9*100</f>
        <v>1.5114485565518299</v>
      </c>
      <c r="E9" s="118">
        <f>+Datos!BD9*100</f>
        <v>1.910687822166679</v>
      </c>
    </row>
    <row r="10" spans="1:5" x14ac:dyDescent="0.3">
      <c r="A10" s="8" t="s">
        <v>801</v>
      </c>
      <c r="B10" s="118">
        <f>+Datos!BA10*100</f>
        <v>-9.3123145556103445E-2</v>
      </c>
      <c r="C10" s="118">
        <f>+Datos!BB10*100</f>
        <v>-0.46675146020053393</v>
      </c>
      <c r="D10" s="118">
        <f>+Datos!BC10*100</f>
        <v>0.8321518203287479</v>
      </c>
      <c r="E10" s="118">
        <f>+Datos!BD10*100</f>
        <v>2.9344580823412714</v>
      </c>
    </row>
    <row r="11" spans="1:5" x14ac:dyDescent="0.3">
      <c r="A11" s="8" t="s">
        <v>802</v>
      </c>
      <c r="B11" s="118">
        <f>+Datos!BA11*100</f>
        <v>0.291441125927833</v>
      </c>
      <c r="C11" s="118">
        <f>+Datos!BB11*100</f>
        <v>-0.16298447084063319</v>
      </c>
      <c r="D11" s="118">
        <f>+Datos!BC11*100</f>
        <v>1.6871014174229537</v>
      </c>
      <c r="E11" s="118">
        <f>+Datos!BD11*100</f>
        <v>1.1823216171995252</v>
      </c>
    </row>
    <row r="12" spans="1:5" x14ac:dyDescent="0.3">
      <c r="A12" s="8" t="s">
        <v>803</v>
      </c>
      <c r="B12" s="118">
        <f>+Datos!BA12*100</f>
        <v>6.1305850420248845E-2</v>
      </c>
      <c r="C12" s="118">
        <f>+Datos!BB12*100</f>
        <v>0.22055664031109118</v>
      </c>
      <c r="D12" s="118">
        <f>+Datos!BC12*100</f>
        <v>2.0289077502639761</v>
      </c>
      <c r="E12" s="118">
        <f>+Datos!BD12*100</f>
        <v>1.868409910300417</v>
      </c>
    </row>
    <row r="13" spans="1:5" x14ac:dyDescent="0.3">
      <c r="A13" s="8" t="s">
        <v>804</v>
      </c>
      <c r="B13" s="118">
        <f>+Datos!BA13*100</f>
        <v>-0.12292586380409226</v>
      </c>
      <c r="C13" s="118">
        <f>+Datos!BB13*100</f>
        <v>-9.6118432441304885E-2</v>
      </c>
      <c r="D13" s="118">
        <f>+Datos!BC13*100</f>
        <v>2.7848670798950108</v>
      </c>
      <c r="E13" s="118">
        <f>+Datos!BD13*100</f>
        <v>2.0790611992565378</v>
      </c>
    </row>
    <row r="14" spans="1:5" x14ac:dyDescent="0.3">
      <c r="A14" s="8" t="s">
        <v>805</v>
      </c>
      <c r="B14" s="118">
        <f>+Datos!BA14*100</f>
        <v>0.22986877052456856</v>
      </c>
      <c r="C14" s="118">
        <f>+Datos!BB14*100</f>
        <v>0.14129203349246069</v>
      </c>
      <c r="D14" s="118">
        <f>+Datos!BC14*100</f>
        <v>3.9284489868051948</v>
      </c>
      <c r="E14" s="118">
        <f>+Datos!BD14*100</f>
        <v>3.1592853636274003</v>
      </c>
    </row>
    <row r="15" spans="1:5" x14ac:dyDescent="0.3">
      <c r="A15" s="8" t="s">
        <v>806</v>
      </c>
      <c r="B15" s="118">
        <f>+Datos!BA15*100</f>
        <v>4.2044863797471983</v>
      </c>
      <c r="C15" s="118">
        <f>+Datos!BB15*100</f>
        <v>-1.4853826120976548</v>
      </c>
      <c r="D15" s="118">
        <f>+Datos!BC15*100</f>
        <v>-2.9676535176541812</v>
      </c>
      <c r="E15" s="118">
        <f>+Datos!BD15*100</f>
        <v>8.3593692406449751</v>
      </c>
    </row>
    <row r="16" spans="1:5" x14ac:dyDescent="0.3">
      <c r="A16" s="8" t="s">
        <v>807</v>
      </c>
      <c r="B16" s="118">
        <f>+Datos!BA16*100</f>
        <v>0.12138386857943329</v>
      </c>
      <c r="C16" s="118">
        <f>+Datos!BB16*100</f>
        <v>-1.8345710669205051</v>
      </c>
      <c r="D16" s="118">
        <f>+Datos!BC16*100</f>
        <v>-5.0372051259846566</v>
      </c>
      <c r="E16" s="118">
        <f>+Datos!BD16*100</f>
        <v>13.951021084255466</v>
      </c>
    </row>
    <row r="17" spans="1:5" x14ac:dyDescent="0.3">
      <c r="A17" s="8" t="s">
        <v>808</v>
      </c>
      <c r="B17" s="118">
        <f>+Datos!BA17*100</f>
        <v>-1.7791158845477126</v>
      </c>
      <c r="C17" s="118">
        <f>+Datos!BB17*100</f>
        <v>-0.65128406937492567</v>
      </c>
      <c r="D17" s="118">
        <f>+Datos!BC17*100</f>
        <v>-2.2397881466856018</v>
      </c>
      <c r="E17" s="118">
        <f>+Datos!BD17*100</f>
        <v>16.299872522419442</v>
      </c>
    </row>
    <row r="18" spans="1:5" x14ac:dyDescent="0.3">
      <c r="A18" s="8" t="s">
        <v>809</v>
      </c>
      <c r="B18" s="118">
        <f>+Datos!BA18*100</f>
        <v>-0.7663180073043816</v>
      </c>
      <c r="C18" s="118">
        <f>+Datos!BB18*100</f>
        <v>7.8097737593745249</v>
      </c>
      <c r="D18" s="118">
        <f>+Datos!BC18*100</f>
        <v>2.1146292941795175</v>
      </c>
      <c r="E18" s="118">
        <f>+Datos!BD18*100</f>
        <v>8.2638654155348181</v>
      </c>
    </row>
    <row r="19" spans="1:5" x14ac:dyDescent="0.3">
      <c r="A19" s="8" t="s">
        <v>810</v>
      </c>
      <c r="B19" s="118">
        <f>+Datos!BA19*100</f>
        <v>-1.7619909245091283</v>
      </c>
      <c r="C19" s="118">
        <f>+Datos!BB19*100</f>
        <v>11.811712169603469</v>
      </c>
      <c r="D19" s="118">
        <f>+Datos!BC19*100</f>
        <v>3.6901628153817874</v>
      </c>
      <c r="E19" s="118">
        <f>+Datos!BD19*100</f>
        <v>7.8882481860832163</v>
      </c>
    </row>
    <row r="20" spans="1:5" x14ac:dyDescent="0.3">
      <c r="A20" s="8" t="s">
        <v>811</v>
      </c>
      <c r="B20" s="118">
        <f>+Datos!BA20*100</f>
        <v>1.4560298684372852</v>
      </c>
      <c r="C20" s="118">
        <f>+Datos!BB20*100</f>
        <v>-5.5803305359688053</v>
      </c>
      <c r="D20" s="118">
        <f>+Datos!BC20*100</f>
        <v>-1.2181001534542744</v>
      </c>
      <c r="E20" s="118">
        <f>+Datos!BD20*100</f>
        <v>8.0605209978669503</v>
      </c>
    </row>
    <row r="21" spans="1:5" x14ac:dyDescent="0.3">
      <c r="A21" s="8" t="s">
        <v>812</v>
      </c>
      <c r="B21" s="118">
        <f>+Datos!BA21*100</f>
        <v>1.1078233153003967</v>
      </c>
      <c r="C21" s="118">
        <f>+Datos!BB21*100</f>
        <v>3.5320220664689983</v>
      </c>
      <c r="D21" s="118">
        <f>+Datos!BC21*100</f>
        <v>0.62258098958810426</v>
      </c>
      <c r="E21" s="118">
        <f>+Datos!BD21*100</f>
        <v>4.578844827101495</v>
      </c>
    </row>
    <row r="22" spans="1:5" x14ac:dyDescent="0.3">
      <c r="A22" s="8" t="s">
        <v>813</v>
      </c>
      <c r="B22" s="118">
        <f>+Datos!BA22*100</f>
        <v>-0.13419803154056664</v>
      </c>
      <c r="C22" s="118">
        <f>+Datos!BB22*100</f>
        <v>-2.4425828877014721</v>
      </c>
      <c r="D22" s="118">
        <f>+Datos!BC22*100</f>
        <v>0.9371699889190932</v>
      </c>
      <c r="E22" s="118">
        <f>+Datos!BD22*100</f>
        <v>3.3448400071698399</v>
      </c>
    </row>
    <row r="23" spans="1:5" x14ac:dyDescent="0.3">
      <c r="A23" s="8" t="s">
        <v>814</v>
      </c>
      <c r="B23" s="118">
        <f>+Datos!BA23*100</f>
        <v>-0.65285915301508923</v>
      </c>
      <c r="C23" s="118">
        <f>+Datos!BB23*100</f>
        <v>-3.9765646444294283</v>
      </c>
      <c r="D23" s="118">
        <f>+Datos!BC23*100</f>
        <v>-2.9680727583391548</v>
      </c>
      <c r="E23" s="118">
        <f>+Datos!BD23*100</f>
        <v>2.9521817558814787</v>
      </c>
    </row>
    <row r="24" spans="1:5" x14ac:dyDescent="0.3">
      <c r="A24" s="8" t="s">
        <v>815</v>
      </c>
      <c r="B24" s="118">
        <f>+Datos!BA24*100</f>
        <v>-0.88396735371678237</v>
      </c>
      <c r="C24" s="118">
        <f>+Datos!BB24*100</f>
        <v>-4.0779451942299385</v>
      </c>
      <c r="D24" s="118">
        <f>+Datos!BC24*100</f>
        <v>-0.75657908251508044</v>
      </c>
      <c r="E24" s="118">
        <f>+Datos!BD24*100</f>
        <v>2.2820597195752947</v>
      </c>
    </row>
    <row r="25" spans="1:5" x14ac:dyDescent="0.3">
      <c r="A25" s="8" t="s">
        <v>816</v>
      </c>
      <c r="B25" s="118">
        <f>+Datos!BA25*100</f>
        <v>-9.4358072659764258E-2</v>
      </c>
      <c r="C25" s="118">
        <f>+Datos!BB25*100</f>
        <v>-4.132109237807061</v>
      </c>
      <c r="D25" s="118">
        <f>+Datos!BC25*100</f>
        <v>0.20604141895373368</v>
      </c>
      <c r="E25" s="118">
        <f>+Datos!BD25*100</f>
        <v>-0.48346374812349679</v>
      </c>
    </row>
    <row r="26" spans="1:5" x14ac:dyDescent="0.3">
      <c r="A26" s="8" t="s">
        <v>817</v>
      </c>
      <c r="B26" s="118">
        <f>+Datos!BA26*100</f>
        <v>6.6711547541254985</v>
      </c>
      <c r="C26" s="118">
        <f>+Datos!BB26*100</f>
        <v>-2.6299348010602497</v>
      </c>
      <c r="D26" s="118">
        <f>+Datos!BC26*100</f>
        <v>2.9506655943644673</v>
      </c>
      <c r="E26" s="118">
        <f>+Datos!BD26*100</f>
        <v>-1.9999629665485761</v>
      </c>
    </row>
    <row r="27" spans="1:5" x14ac:dyDescent="0.3">
      <c r="A27" s="8" t="s">
        <v>818</v>
      </c>
      <c r="B27" s="118">
        <f>+Datos!BA27*100</f>
        <v>6.9443949523527868</v>
      </c>
      <c r="C27" s="118">
        <f>+Datos!BB27*100</f>
        <v>-0.15148111364089531</v>
      </c>
      <c r="D27" s="118">
        <f>+Datos!BC27*100</f>
        <v>7.3971178090756524</v>
      </c>
      <c r="E27" s="118">
        <f>+Datos!BD27*100</f>
        <v>0.53090868826494153</v>
      </c>
    </row>
    <row r="28" spans="1:5" x14ac:dyDescent="0.3">
      <c r="A28" s="8" t="s">
        <v>819</v>
      </c>
      <c r="B28" s="118">
        <f>+Datos!BA28*100</f>
        <v>9.1268937656929054</v>
      </c>
      <c r="C28" s="118">
        <f>+Datos!BB28*100</f>
        <v>-3.4546872684685245E-2</v>
      </c>
      <c r="D28" s="118">
        <f>+Datos!BC28*100</f>
        <v>3.9250681672432641</v>
      </c>
      <c r="E28" s="118">
        <f>+Datos!BD28*100</f>
        <v>0.64730852222153878</v>
      </c>
    </row>
    <row r="29" spans="1:5" x14ac:dyDescent="0.3">
      <c r="A29" s="8" t="s">
        <v>820</v>
      </c>
      <c r="B29" s="118">
        <f>+Datos!BA29*100</f>
        <v>11.857736576475073</v>
      </c>
      <c r="C29" s="118">
        <f>+Datos!BB29*100</f>
        <v>3.9737726142810188</v>
      </c>
      <c r="D29" s="118">
        <f>+Datos!BC29*100</f>
        <v>4.7845788049817797</v>
      </c>
      <c r="E29" s="118">
        <f>+Datos!BD29*100</f>
        <v>1.0021448258057735</v>
      </c>
    </row>
    <row r="30" spans="1:5" x14ac:dyDescent="0.3">
      <c r="A30" s="8" t="s">
        <v>821</v>
      </c>
      <c r="B30" s="118">
        <f>+Datos!BA30*100</f>
        <v>-1.419090259622402</v>
      </c>
      <c r="C30" s="118">
        <f>+Datos!BB30*100</f>
        <v>3.1009879384098706</v>
      </c>
      <c r="D30" s="118">
        <f>+Datos!BC30*100</f>
        <v>1.7120699835197195</v>
      </c>
      <c r="E30" s="118">
        <f>+Datos!BD30*100</f>
        <v>1.1518661385822506</v>
      </c>
    </row>
    <row r="31" spans="1:5" x14ac:dyDescent="0.3">
      <c r="A31" s="8" t="s">
        <v>822</v>
      </c>
      <c r="B31" s="118">
        <f>+Datos!BA31*100</f>
        <v>-3.7930544256564778</v>
      </c>
      <c r="C31" s="118">
        <f>+Datos!BB31*100</f>
        <v>-2.2384353657280025</v>
      </c>
      <c r="D31" s="118">
        <f>+Datos!BC31*100</f>
        <v>-6.9386431112545637</v>
      </c>
      <c r="E31" s="118">
        <f>+Datos!BD31*100</f>
        <v>0.75168260557668787</v>
      </c>
    </row>
    <row r="32" spans="1:5" x14ac:dyDescent="0.3">
      <c r="A32" s="8" t="s">
        <v>823</v>
      </c>
      <c r="B32" s="118">
        <f>+Datos!BA32*100</f>
        <v>-0.53286651021298148</v>
      </c>
      <c r="C32" s="118">
        <f>+Datos!BB32*100</f>
        <v>-4.2033779551424511</v>
      </c>
      <c r="D32" s="118">
        <f>+Datos!BC32*100</f>
        <v>-9.1398714767354097</v>
      </c>
      <c r="E32" s="118">
        <f>+Datos!BD32*100</f>
        <v>0.95870266752699007</v>
      </c>
    </row>
    <row r="33" spans="1:5" x14ac:dyDescent="0.3">
      <c r="A33" s="8" t="s">
        <v>824</v>
      </c>
      <c r="B33" s="118">
        <f>+Datos!BA33*100</f>
        <v>-26.112179065117225</v>
      </c>
      <c r="C33" s="118">
        <f>+Datos!BB33*100</f>
        <v>18.28303341403825</v>
      </c>
      <c r="D33" s="118">
        <f>+Datos!BC33*100</f>
        <v>-9.1558137849899399</v>
      </c>
      <c r="E33" s="118">
        <f>+Datos!BD33*100</f>
        <v>0.71345060743290634</v>
      </c>
    </row>
    <row r="34" spans="1:5" x14ac:dyDescent="0.3">
      <c r="A34" s="8" t="s">
        <v>825</v>
      </c>
      <c r="B34" s="118">
        <f>+Datos!BA34*100</f>
        <v>-1.2288635895209095</v>
      </c>
      <c r="C34" s="118">
        <f>+Datos!BB34*100</f>
        <v>-1.0554716171732119</v>
      </c>
      <c r="D34" s="118">
        <f>+Datos!BC34*100</f>
        <v>-4.4163559341013263</v>
      </c>
      <c r="E34" s="118">
        <f>+Datos!BD34*100</f>
        <v>0.77383937997733476</v>
      </c>
    </row>
    <row r="35" spans="1:5" x14ac:dyDescent="0.3">
      <c r="A35" s="8" t="s">
        <v>826</v>
      </c>
      <c r="B35" s="118">
        <f>+Datos!BA35*100</f>
        <v>-0.47056489850112287</v>
      </c>
      <c r="C35" s="118">
        <f>+Datos!BB35*100</f>
        <v>-2.1584112212465949</v>
      </c>
      <c r="D35" s="118">
        <f>+Datos!BC35*100</f>
        <v>-1.4751295668401463</v>
      </c>
      <c r="E35" s="118">
        <f>+Datos!BD35*100</f>
        <v>1.4825541809745248</v>
      </c>
    </row>
    <row r="36" spans="1:5" x14ac:dyDescent="0.3">
      <c r="A36" s="8" t="s">
        <v>827</v>
      </c>
      <c r="B36" s="118">
        <f>+Datos!BA36*100</f>
        <v>-0.30153310198544753</v>
      </c>
      <c r="C36" s="118">
        <f>+Datos!BB36*100</f>
        <v>-2.2246551016276372</v>
      </c>
      <c r="D36" s="118">
        <f>+Datos!BC36*100</f>
        <v>-1.7074534322037038</v>
      </c>
      <c r="E36" s="118">
        <f>+Datos!BD36*100</f>
        <v>0.43742719112946993</v>
      </c>
    </row>
    <row r="37" spans="1:5" x14ac:dyDescent="0.3">
      <c r="A37" s="8" t="s">
        <v>828</v>
      </c>
      <c r="B37" s="118">
        <f>+Datos!BA37*100</f>
        <v>1.2872239604702629E-2</v>
      </c>
      <c r="C37" s="118">
        <f>+Datos!BB37*100</f>
        <v>-0.48951165388412543</v>
      </c>
      <c r="D37" s="118">
        <f>+Datos!BC37*100</f>
        <v>-1.7563418078745043</v>
      </c>
      <c r="E37" s="118">
        <f>+Datos!BD37*100</f>
        <v>0.5678312187742488</v>
      </c>
    </row>
    <row r="38" spans="1:5" x14ac:dyDescent="0.3">
      <c r="A38" s="8" t="s">
        <v>829</v>
      </c>
      <c r="B38" s="118">
        <f>+Datos!BA38*100</f>
        <v>-0.50853022937793757</v>
      </c>
      <c r="C38" s="118">
        <f>+Datos!BB38*100</f>
        <v>-1.8956423718652609</v>
      </c>
      <c r="D38" s="118">
        <f>+Datos!BC38*100</f>
        <v>-0.51689963326497157</v>
      </c>
      <c r="E38" s="118">
        <f>+Datos!BD38*100</f>
        <v>0.42305334010157047</v>
      </c>
    </row>
    <row r="39" spans="1:5" x14ac:dyDescent="0.3">
      <c r="A39" s="8" t="s">
        <v>830</v>
      </c>
      <c r="B39" s="118">
        <f>+Datos!BA39*100</f>
        <v>-0.1606777253195194</v>
      </c>
      <c r="C39" s="118">
        <f>+Datos!BB39*100</f>
        <v>-1.2318342666764002</v>
      </c>
      <c r="D39" s="118">
        <f>+Datos!BC39*100</f>
        <v>-2.9404290428503339</v>
      </c>
      <c r="E39" s="118">
        <f>+Datos!BD39*100</f>
        <v>0.62246630377855405</v>
      </c>
    </row>
    <row r="40" spans="1:5" x14ac:dyDescent="0.3">
      <c r="A40" s="8" t="s">
        <v>831</v>
      </c>
      <c r="B40" s="118">
        <f>+Datos!BA40*100</f>
        <v>-0.32882001828467533</v>
      </c>
      <c r="C40" s="118">
        <f>+Datos!BB40*100</f>
        <v>-1.272293720657619</v>
      </c>
      <c r="D40" s="118">
        <f>+Datos!BC40*100</f>
        <v>-0.46379928266365694</v>
      </c>
      <c r="E40" s="118">
        <f>+Datos!BD40*100</f>
        <v>0.5138464356819179</v>
      </c>
    </row>
    <row r="41" spans="1:5" x14ac:dyDescent="0.3">
      <c r="A41" s="8" t="s">
        <v>832</v>
      </c>
      <c r="B41" s="118">
        <f>+Datos!BA41*100</f>
        <v>-0.24344370283349814</v>
      </c>
      <c r="C41" s="118">
        <f>+Datos!BB41*100</f>
        <v>-0.98597310434625074</v>
      </c>
      <c r="D41" s="118">
        <f>+Datos!BC41*100</f>
        <v>-0.75237165804853767</v>
      </c>
      <c r="E41" s="118">
        <f>+Datos!BD41*100</f>
        <v>0.64043735285473846</v>
      </c>
    </row>
    <row r="42" spans="1:5" x14ac:dyDescent="0.3">
      <c r="A42" s="8" t="s">
        <v>833</v>
      </c>
      <c r="B42" s="118">
        <f>+Datos!BA42*100</f>
        <v>-0.18223294492788356</v>
      </c>
      <c r="C42" s="118">
        <f>+Datos!BB42*100</f>
        <v>-0.57578287807992368</v>
      </c>
      <c r="D42" s="118">
        <f>+Datos!BC42*100</f>
        <v>0.58770836258256198</v>
      </c>
      <c r="E42" s="118">
        <f>+Datos!BD42*100</f>
        <v>0.13729097412564595</v>
      </c>
    </row>
    <row r="43" spans="1:5" x14ac:dyDescent="0.3">
      <c r="A43" s="8" t="s">
        <v>834</v>
      </c>
      <c r="B43" s="118">
        <f>+Datos!BA43*100</f>
        <v>-5.3255052765903595E-2</v>
      </c>
      <c r="C43" s="118">
        <f>+Datos!BB43*100</f>
        <v>0.65688056210853607</v>
      </c>
      <c r="D43" s="118">
        <f>+Datos!BC43*100</f>
        <v>0.6844224490880344</v>
      </c>
      <c r="E43" s="118">
        <f>+Datos!BD43*100</f>
        <v>0.44106183981303421</v>
      </c>
    </row>
    <row r="44" spans="1:5" x14ac:dyDescent="0.3">
      <c r="A44" s="8" t="s">
        <v>835</v>
      </c>
      <c r="B44" s="118">
        <f>+Datos!BA44*100</f>
        <v>-0.16786500779573216</v>
      </c>
      <c r="C44" s="118">
        <f>+Datos!BB44*100</f>
        <v>-0.18401093264193147</v>
      </c>
      <c r="D44" s="118">
        <f>+Datos!BC44*100</f>
        <v>-0.75663744044086101</v>
      </c>
      <c r="E44" s="118">
        <f>+Datos!BD44*100</f>
        <v>7.238391281567845E-2</v>
      </c>
    </row>
    <row r="45" spans="1:5" x14ac:dyDescent="0.3">
      <c r="A45" s="8" t="s">
        <v>836</v>
      </c>
      <c r="B45" s="118">
        <f>+Datos!BA45*100</f>
        <v>-0.15734619139029446</v>
      </c>
      <c r="C45" s="118">
        <f>+Datos!BB45*100</f>
        <v>0.76180090419573354</v>
      </c>
      <c r="D45" s="118">
        <f>+Datos!BC45*100</f>
        <v>0.41898280474570437</v>
      </c>
      <c r="E45" s="118">
        <f>+Datos!BD45*100</f>
        <v>0.32627225943453764</v>
      </c>
    </row>
    <row r="46" spans="1:5" x14ac:dyDescent="0.3">
      <c r="A46" s="8" t="s">
        <v>837</v>
      </c>
      <c r="B46" s="118">
        <f>+Datos!BA46*100</f>
        <v>-0.15721336969338803</v>
      </c>
      <c r="C46" s="118">
        <f>+Datos!BB46*100</f>
        <v>-0.58871827313699554</v>
      </c>
      <c r="D46" s="118">
        <f>+Datos!BC46*100</f>
        <v>1.2585882897391831</v>
      </c>
      <c r="E46" s="118">
        <f>+Datos!BD46*100</f>
        <v>0.2240501365379505</v>
      </c>
    </row>
    <row r="47" spans="1:5" x14ac:dyDescent="0.3">
      <c r="A47" s="8" t="s">
        <v>838</v>
      </c>
      <c r="B47" s="118">
        <f>+Datos!BA47*100</f>
        <v>9.1468237133823446E-2</v>
      </c>
      <c r="C47" s="118">
        <f>+Datos!BB47*100</f>
        <v>-2.1092172995353828</v>
      </c>
      <c r="D47" s="118">
        <f>+Datos!BC47*100</f>
        <v>1.0122568790995046</v>
      </c>
      <c r="E47" s="118">
        <f>+Datos!BD47*100</f>
        <v>0.2694427056629109</v>
      </c>
    </row>
    <row r="48" spans="1:5" x14ac:dyDescent="0.3">
      <c r="A48" s="8" t="s">
        <v>839</v>
      </c>
      <c r="B48" s="118">
        <f>+Datos!BA48*100</f>
        <v>0.88580824042200756</v>
      </c>
      <c r="C48" s="118">
        <f>+Datos!BB48*100</f>
        <v>-2.0314016061793123</v>
      </c>
      <c r="D48" s="118">
        <f>+Datos!BC48*100</f>
        <v>-0.21989260323326859</v>
      </c>
      <c r="E48" s="118">
        <f>+Datos!BD48*100</f>
        <v>0.47921660592173215</v>
      </c>
    </row>
    <row r="49" spans="1:5" x14ac:dyDescent="0.3">
      <c r="A49" s="8" t="s">
        <v>840</v>
      </c>
      <c r="B49" s="118">
        <f>+Datos!BA49*100</f>
        <v>0.1608140202453246</v>
      </c>
      <c r="C49" s="118">
        <f>+Datos!BB49*100</f>
        <v>-1.9278433437724962</v>
      </c>
      <c r="D49" s="118">
        <f>+Datos!BC49*100</f>
        <v>-1.2796655512551169</v>
      </c>
      <c r="E49" s="118">
        <f>+Datos!BD49*100</f>
        <v>0.79103528912475474</v>
      </c>
    </row>
    <row r="50" spans="1:5" x14ac:dyDescent="0.3">
      <c r="A50" s="8" t="s">
        <v>841</v>
      </c>
      <c r="B50" s="118">
        <f>+Datos!BA50*100</f>
        <v>-8.4229870834370141E-2</v>
      </c>
      <c r="C50" s="118">
        <f>+Datos!BB50*100</f>
        <v>-1.2427715780730071</v>
      </c>
      <c r="D50" s="118">
        <f>+Datos!BC50*100</f>
        <v>0.11160699467875859</v>
      </c>
      <c r="E50" s="118">
        <f>+Datos!BD50*100</f>
        <v>0.71740401841276635</v>
      </c>
    </row>
    <row r="51" spans="1:5" x14ac:dyDescent="0.3">
      <c r="A51" s="8" t="s">
        <v>842</v>
      </c>
      <c r="B51" s="118">
        <f>+Datos!BA51*100</f>
        <v>0.29352951370926128</v>
      </c>
      <c r="C51" s="118">
        <f>+Datos!BB51*100</f>
        <v>-0.79751597631558413</v>
      </c>
      <c r="D51" s="118">
        <f>+Datos!BC51*100</f>
        <v>-1.0587684000400479</v>
      </c>
      <c r="E51" s="118">
        <f>+Datos!BD51*100</f>
        <v>0.17307424196970503</v>
      </c>
    </row>
    <row r="52" spans="1:5" x14ac:dyDescent="0.3">
      <c r="A52" s="8" t="s">
        <v>843</v>
      </c>
      <c r="B52" s="118">
        <f>+Datos!BA52*100</f>
        <v>0.86504761267965224</v>
      </c>
      <c r="C52" s="118">
        <f>+Datos!BB52*100</f>
        <v>0</v>
      </c>
      <c r="D52" s="118">
        <f>+Datos!BC52*100</f>
        <v>-1.2068378152289545</v>
      </c>
      <c r="E52" s="118">
        <f>+Datos!BD52*100</f>
        <v>0.66810521295838987</v>
      </c>
    </row>
    <row r="53" spans="1:5" x14ac:dyDescent="0.3">
      <c r="A53" s="8" t="s">
        <v>844</v>
      </c>
      <c r="B53" s="118">
        <f>+Datos!BA53*100</f>
        <v>1.7818252072425156</v>
      </c>
      <c r="C53" s="118">
        <f>+Datos!BB53*100</f>
        <v>0</v>
      </c>
      <c r="D53" s="118">
        <f>+Datos!BC53*100</f>
        <v>0.9983664803995963</v>
      </c>
      <c r="E53" s="118">
        <f>+Datos!BD53*100</f>
        <v>0.46413838223716664</v>
      </c>
    </row>
    <row r="54" spans="1:5" x14ac:dyDescent="0.3">
      <c r="A54" s="8" t="s">
        <v>845</v>
      </c>
      <c r="B54" s="118">
        <f>+Datos!BA54*100</f>
        <v>2.6646708147891838</v>
      </c>
      <c r="C54" s="118">
        <f>+Datos!BB54*100</f>
        <v>0.17274850054442822</v>
      </c>
      <c r="D54" s="118">
        <f>+Datos!BC54*100</f>
        <v>1.6870449491935164</v>
      </c>
      <c r="E54" s="118">
        <f>+Datos!BD54*100</f>
        <v>0.77460204939436028</v>
      </c>
    </row>
    <row r="55" spans="1:5" x14ac:dyDescent="0.3">
      <c r="A55" s="8" t="s">
        <v>846</v>
      </c>
      <c r="B55" s="118">
        <f>+Datos!BA55*100</f>
        <v>1.5319322641836441</v>
      </c>
      <c r="C55" s="118">
        <f>+Datos!BB55*100</f>
        <v>-2.5106843028573252E-2</v>
      </c>
      <c r="D55" s="118">
        <f>+Datos!BC55*100</f>
        <v>0.2238424869721552</v>
      </c>
      <c r="E55" s="118">
        <f>+Datos!BD55*100</f>
        <v>0.92697293130491809</v>
      </c>
    </row>
    <row r="56" spans="1:5" x14ac:dyDescent="0.3">
      <c r="A56" s="8" t="s">
        <v>847</v>
      </c>
      <c r="B56" s="118">
        <f>+Datos!BA56*100</f>
        <v>1.829866340538608</v>
      </c>
      <c r="C56" s="118">
        <f>+Datos!BB56*100</f>
        <v>-0.14764165751585495</v>
      </c>
      <c r="D56" s="118">
        <f>+Datos!BC56*100</f>
        <v>1.8231193703100415</v>
      </c>
      <c r="E56" s="118">
        <f>+Datos!BD56*100</f>
        <v>0.72847386580024565</v>
      </c>
    </row>
    <row r="57" spans="1:5" x14ac:dyDescent="0.3">
      <c r="A57" s="8" t="s">
        <v>848</v>
      </c>
      <c r="B57" s="118">
        <f>+Datos!BA57*100</f>
        <v>0.21064328156764622</v>
      </c>
      <c r="C57" s="118">
        <f>+Datos!BB57*100</f>
        <v>0</v>
      </c>
      <c r="D57" s="118">
        <f>+Datos!BC57*100</f>
        <v>-0.25613072784559676</v>
      </c>
      <c r="E57" s="118">
        <f>+Datos!BD57*100</f>
        <v>0.46506500611987633</v>
      </c>
    </row>
    <row r="58" spans="1:5" x14ac:dyDescent="0.3">
      <c r="A58" s="8" t="s">
        <v>849</v>
      </c>
      <c r="B58" s="118">
        <f>+Datos!BA58*100</f>
        <v>-0.42969919306008741</v>
      </c>
      <c r="C58" s="118">
        <f>+Datos!BB58*100</f>
        <v>0</v>
      </c>
      <c r="D58" s="118">
        <f>+Datos!BC58*100</f>
        <v>1.4779020272838419</v>
      </c>
      <c r="E58" s="118">
        <f>+Datos!BD58*100</f>
        <v>-7.7246939486355443E-2</v>
      </c>
    </row>
    <row r="59" spans="1:5" x14ac:dyDescent="0.3">
      <c r="A59" s="8" t="s">
        <v>850</v>
      </c>
      <c r="B59" s="118">
        <f>+Datos!BA59*100</f>
        <v>3.2826208096797358</v>
      </c>
      <c r="C59" s="118">
        <f>+Datos!BB59*100</f>
        <v>0</v>
      </c>
      <c r="D59" s="118">
        <f>+Datos!BC59*100</f>
        <v>1.5320026297108891</v>
      </c>
      <c r="E59" s="118">
        <f>+Datos!BD59*100</f>
        <v>0.6068121573022236</v>
      </c>
    </row>
    <row r="60" spans="1:5" x14ac:dyDescent="0.3">
      <c r="A60" s="8" t="s">
        <v>851</v>
      </c>
      <c r="B60" s="118">
        <f>+Datos!BA60*100</f>
        <v>5.1923455167520256</v>
      </c>
      <c r="C60" s="118">
        <f>+Datos!BB60*100</f>
        <v>0</v>
      </c>
      <c r="D60" s="118">
        <f>+Datos!BC60*100</f>
        <v>1.8807138863461623</v>
      </c>
      <c r="E60" s="118">
        <f>+Datos!BD60*100</f>
        <v>0.70355547948317532</v>
      </c>
    </row>
    <row r="61" spans="1:5" x14ac:dyDescent="0.3">
      <c r="A61" s="8" t="s">
        <v>853</v>
      </c>
      <c r="B61" s="118">
        <f>+Datos!BA61*100</f>
        <v>2.888418231590792</v>
      </c>
      <c r="C61" s="118">
        <f>+Datos!BB61*100</f>
        <v>0</v>
      </c>
      <c r="D61" s="118">
        <f>+Datos!BC61*100</f>
        <v>3.6986394040666677</v>
      </c>
      <c r="E61" s="118">
        <f>+Datos!BD61*100</f>
        <v>0.4245793772040784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D711"/>
  <sheetViews>
    <sheetView topLeftCell="P1" zoomScale="70" zoomScaleNormal="70" workbookViewId="0">
      <selection activeCell="AH3" sqref="AH3"/>
    </sheetView>
  </sheetViews>
  <sheetFormatPr defaultColWidth="11.44140625" defaultRowHeight="14.4" x14ac:dyDescent="0.3"/>
  <cols>
    <col min="3" max="4" width="10.88671875" style="8"/>
    <col min="5" max="5" width="18.44140625" bestFit="1" customWidth="1"/>
    <col min="7" max="7" width="5.6640625" customWidth="1"/>
    <col min="10" max="10" width="10.88671875" style="8"/>
    <col min="11" max="11" width="5.6640625" style="8" customWidth="1"/>
    <col min="12" max="14" width="10.88671875" style="8"/>
    <col min="15" max="15" width="6.5546875" style="8" customWidth="1"/>
    <col min="16" max="21" width="10.88671875" style="8"/>
    <col min="22" max="22" width="24.109375" style="8" bestFit="1" customWidth="1"/>
    <col min="23" max="23" width="17.5546875" style="8" bestFit="1" customWidth="1"/>
    <col min="24" max="24" width="13.33203125" bestFit="1" customWidth="1"/>
    <col min="25" max="25" width="12.5546875" bestFit="1" customWidth="1"/>
    <col min="34" max="34" width="13.33203125" bestFit="1" customWidth="1"/>
    <col min="36" max="36" width="14.5546875" bestFit="1" customWidth="1"/>
    <col min="37" max="38" width="14.5546875" style="8" customWidth="1"/>
    <col min="43" max="43" width="13.88671875" bestFit="1" customWidth="1"/>
    <col min="48" max="48" width="22" bestFit="1" customWidth="1"/>
    <col min="57" max="58" width="10.88671875" style="8"/>
    <col min="61" max="61" width="15.109375" bestFit="1" customWidth="1"/>
    <col min="62" max="81" width="15.109375" style="8" customWidth="1"/>
  </cols>
  <sheetData>
    <row r="1" spans="2:82" ht="15" thickBot="1" x14ac:dyDescent="0.35"/>
    <row r="2" spans="2:82" x14ac:dyDescent="0.3">
      <c r="B2" s="107"/>
      <c r="C2" s="123" t="s">
        <v>78</v>
      </c>
      <c r="D2" s="124"/>
      <c r="E2" s="2" t="s">
        <v>1</v>
      </c>
      <c r="F2" s="4" t="s">
        <v>3</v>
      </c>
      <c r="H2" s="120" t="s">
        <v>5</v>
      </c>
      <c r="I2" s="121"/>
      <c r="J2" s="122"/>
      <c r="L2" s="120" t="s">
        <v>7</v>
      </c>
      <c r="M2" s="121"/>
      <c r="N2" s="122"/>
      <c r="P2" s="120" t="s">
        <v>10</v>
      </c>
      <c r="Q2" s="121"/>
      <c r="R2" s="122"/>
      <c r="T2" s="107"/>
      <c r="U2" s="32" t="s">
        <v>11</v>
      </c>
      <c r="V2" s="120" t="s">
        <v>13</v>
      </c>
      <c r="W2" s="121"/>
      <c r="X2" s="122"/>
      <c r="Y2" s="120" t="s">
        <v>17</v>
      </c>
      <c r="Z2" s="121"/>
      <c r="AA2" s="121"/>
      <c r="AB2" s="121"/>
      <c r="AC2" s="121"/>
      <c r="AD2" s="121"/>
      <c r="AE2" s="121"/>
      <c r="AF2" s="121"/>
      <c r="AG2" s="121"/>
      <c r="AH2" s="122"/>
      <c r="AI2" s="120" t="s">
        <v>25</v>
      </c>
      <c r="AJ2" s="122"/>
      <c r="AK2" s="120" t="s">
        <v>75</v>
      </c>
      <c r="AL2" s="122"/>
      <c r="AM2" s="120" t="s">
        <v>29</v>
      </c>
      <c r="AN2" s="122"/>
      <c r="AO2" s="120" t="s">
        <v>32</v>
      </c>
      <c r="AP2" s="121"/>
      <c r="AQ2" s="122"/>
      <c r="AR2" s="121" t="s">
        <v>36</v>
      </c>
      <c r="AS2" s="122"/>
      <c r="AT2" s="120" t="s">
        <v>39</v>
      </c>
      <c r="AU2" s="121"/>
      <c r="AV2" s="122"/>
      <c r="AW2" s="120" t="s">
        <v>43</v>
      </c>
      <c r="AX2" s="121"/>
      <c r="AY2" s="121"/>
      <c r="AZ2" s="122"/>
      <c r="BA2" s="120" t="s">
        <v>44</v>
      </c>
      <c r="BB2" s="121"/>
      <c r="BC2" s="121"/>
      <c r="BD2" s="122"/>
      <c r="BE2" s="112"/>
      <c r="BF2" s="120" t="s">
        <v>52</v>
      </c>
      <c r="BG2" s="121"/>
      <c r="BH2" s="121"/>
      <c r="BI2" s="122"/>
      <c r="BJ2" s="120" t="s">
        <v>56</v>
      </c>
      <c r="BK2" s="122"/>
      <c r="BL2" s="97" t="s">
        <v>59</v>
      </c>
      <c r="BM2" s="120" t="s">
        <v>61</v>
      </c>
      <c r="BN2" s="122"/>
      <c r="BO2" s="112"/>
      <c r="BP2" s="116"/>
      <c r="BQ2" s="120" t="s">
        <v>63</v>
      </c>
      <c r="BR2" s="122"/>
      <c r="BS2" s="112"/>
      <c r="BT2" s="116"/>
      <c r="BU2" s="97" t="s">
        <v>69</v>
      </c>
      <c r="BV2" s="112"/>
      <c r="BW2" s="116"/>
      <c r="BX2" s="120" t="s">
        <v>71</v>
      </c>
      <c r="BY2" s="122"/>
      <c r="BZ2" s="120" t="s">
        <v>72</v>
      </c>
      <c r="CA2" s="122"/>
      <c r="CB2" s="112"/>
      <c r="CC2" s="116"/>
      <c r="CD2" s="101" t="s">
        <v>73</v>
      </c>
    </row>
    <row r="3" spans="2:82" ht="15" thickBot="1" x14ac:dyDescent="0.35">
      <c r="B3" s="108" t="s">
        <v>0</v>
      </c>
      <c r="C3" s="18" t="s">
        <v>79</v>
      </c>
      <c r="D3" s="102" t="s">
        <v>80</v>
      </c>
      <c r="E3" s="69" t="s">
        <v>2</v>
      </c>
      <c r="F3" s="5" t="s">
        <v>4</v>
      </c>
      <c r="H3" s="15" t="s">
        <v>0</v>
      </c>
      <c r="I3" s="14" t="s">
        <v>2</v>
      </c>
      <c r="J3" s="13" t="s">
        <v>6</v>
      </c>
      <c r="L3" s="18" t="s">
        <v>8</v>
      </c>
      <c r="M3" s="16" t="s">
        <v>2</v>
      </c>
      <c r="N3" s="17" t="s">
        <v>9</v>
      </c>
      <c r="P3" s="18" t="s">
        <v>8</v>
      </c>
      <c r="Q3" s="16" t="s">
        <v>2</v>
      </c>
      <c r="R3" s="17" t="s">
        <v>9</v>
      </c>
      <c r="T3" s="111" t="s">
        <v>0</v>
      </c>
      <c r="U3" s="33" t="s">
        <v>12</v>
      </c>
      <c r="V3" s="42" t="s">
        <v>14</v>
      </c>
      <c r="W3" s="40" t="s">
        <v>15</v>
      </c>
      <c r="X3" s="41" t="s">
        <v>16</v>
      </c>
      <c r="Y3" s="51" t="s">
        <v>789</v>
      </c>
      <c r="Z3" s="49" t="s">
        <v>18</v>
      </c>
      <c r="AA3" s="49" t="s">
        <v>19</v>
      </c>
      <c r="AB3" s="49" t="s">
        <v>20</v>
      </c>
      <c r="AC3" s="49" t="s">
        <v>21</v>
      </c>
      <c r="AD3" s="49" t="s">
        <v>22</v>
      </c>
      <c r="AE3" s="49" t="s">
        <v>23</v>
      </c>
      <c r="AF3" s="49" t="s">
        <v>24</v>
      </c>
      <c r="AG3" s="49" t="s">
        <v>15</v>
      </c>
      <c r="AH3" s="50" t="s">
        <v>16</v>
      </c>
      <c r="AI3" s="93" t="s">
        <v>27</v>
      </c>
      <c r="AJ3" s="92" t="s">
        <v>28</v>
      </c>
      <c r="AK3" s="79" t="s">
        <v>76</v>
      </c>
      <c r="AL3" s="69" t="s">
        <v>77</v>
      </c>
      <c r="AM3" s="57" t="s">
        <v>30</v>
      </c>
      <c r="AN3" s="56" t="s">
        <v>31</v>
      </c>
      <c r="AO3" s="93" t="s">
        <v>33</v>
      </c>
      <c r="AP3" s="86" t="s">
        <v>34</v>
      </c>
      <c r="AQ3" s="92" t="s">
        <v>35</v>
      </c>
      <c r="AR3" s="64" t="s">
        <v>37</v>
      </c>
      <c r="AS3" s="65" t="s">
        <v>38</v>
      </c>
      <c r="AT3" s="93" t="s">
        <v>40</v>
      </c>
      <c r="AU3" s="86" t="s">
        <v>41</v>
      </c>
      <c r="AV3" s="92" t="s">
        <v>42</v>
      </c>
      <c r="AW3" s="70" t="s">
        <v>45</v>
      </c>
      <c r="AX3" s="66" t="s">
        <v>46</v>
      </c>
      <c r="AY3" s="66" t="s">
        <v>47</v>
      </c>
      <c r="AZ3" s="67" t="s">
        <v>4</v>
      </c>
      <c r="BA3" s="79" t="s">
        <v>48</v>
      </c>
      <c r="BB3" s="68" t="s">
        <v>49</v>
      </c>
      <c r="BC3" s="68" t="s">
        <v>50</v>
      </c>
      <c r="BD3" s="69" t="s">
        <v>51</v>
      </c>
      <c r="BE3" s="113"/>
      <c r="BF3" s="114" t="s">
        <v>790</v>
      </c>
      <c r="BG3" s="86" t="s">
        <v>53</v>
      </c>
      <c r="BH3" s="86" t="s">
        <v>54</v>
      </c>
      <c r="BI3" s="92" t="s">
        <v>55</v>
      </c>
      <c r="BJ3" s="93" t="s">
        <v>57</v>
      </c>
      <c r="BK3" s="92" t="s">
        <v>58</v>
      </c>
      <c r="BL3" s="94" t="s">
        <v>60</v>
      </c>
      <c r="BM3" s="93" t="s">
        <v>60</v>
      </c>
      <c r="BN3" s="92" t="s">
        <v>62</v>
      </c>
      <c r="BO3" s="115"/>
      <c r="BP3" s="94" t="s">
        <v>790</v>
      </c>
      <c r="BQ3" s="93" t="s">
        <v>67</v>
      </c>
      <c r="BR3" s="92" t="s">
        <v>68</v>
      </c>
      <c r="BS3" s="115"/>
      <c r="BT3" s="94" t="s">
        <v>790</v>
      </c>
      <c r="BU3" s="87" t="s">
        <v>70</v>
      </c>
      <c r="BV3" s="115"/>
      <c r="BW3" s="94" t="s">
        <v>790</v>
      </c>
      <c r="BX3" s="93" t="s">
        <v>66</v>
      </c>
      <c r="BY3" s="92" t="s">
        <v>26</v>
      </c>
      <c r="BZ3" s="93" t="s">
        <v>64</v>
      </c>
      <c r="CA3" s="92" t="s">
        <v>65</v>
      </c>
      <c r="CB3" s="115"/>
      <c r="CC3" s="108" t="s">
        <v>0</v>
      </c>
      <c r="CD3" s="92" t="s">
        <v>74</v>
      </c>
    </row>
    <row r="4" spans="2:82" x14ac:dyDescent="0.3">
      <c r="B4" s="98">
        <v>1960</v>
      </c>
      <c r="C4" s="103">
        <v>1.0030323793853193</v>
      </c>
      <c r="D4" s="104">
        <v>1.0030323793853193</v>
      </c>
      <c r="E4" s="89">
        <v>12.300308274583299</v>
      </c>
      <c r="F4" s="7">
        <v>3.1359865482738227</v>
      </c>
      <c r="H4" s="109" t="s">
        <v>81</v>
      </c>
      <c r="I4" s="9">
        <v>0</v>
      </c>
      <c r="J4" s="10">
        <v>0</v>
      </c>
      <c r="L4" s="22">
        <v>27395</v>
      </c>
      <c r="M4" s="20">
        <v>375.10429010000001</v>
      </c>
      <c r="N4" s="19">
        <v>413.74663072776281</v>
      </c>
      <c r="P4" s="22">
        <v>32874</v>
      </c>
      <c r="Q4" s="20">
        <v>23.070909010000001</v>
      </c>
      <c r="R4" s="19">
        <v>20.093188068416357</v>
      </c>
      <c r="T4" s="27">
        <v>1960</v>
      </c>
      <c r="U4" s="30">
        <v>22.119000221190003</v>
      </c>
      <c r="V4" s="34">
        <v>0</v>
      </c>
      <c r="W4" s="35"/>
      <c r="X4" s="36">
        <v>0</v>
      </c>
      <c r="Y4" s="43">
        <v>0</v>
      </c>
      <c r="Z4" s="44">
        <v>0</v>
      </c>
      <c r="AA4" s="44">
        <v>0</v>
      </c>
      <c r="AB4" s="44">
        <v>0</v>
      </c>
      <c r="AC4" s="44">
        <v>0</v>
      </c>
      <c r="AD4" s="44">
        <v>0</v>
      </c>
      <c r="AE4" s="44">
        <v>0</v>
      </c>
      <c r="AF4" s="44">
        <v>0</v>
      </c>
      <c r="AG4" s="44"/>
      <c r="AH4" s="45">
        <v>0</v>
      </c>
      <c r="AI4" s="88">
        <v>2.1511028205244354</v>
      </c>
      <c r="AJ4" s="89">
        <v>9.5944582022359164</v>
      </c>
      <c r="AK4" s="88">
        <v>9.5944582022359171E-2</v>
      </c>
      <c r="AL4" s="89">
        <v>9.0817772295973542E-2</v>
      </c>
      <c r="AM4" s="58">
        <v>0</v>
      </c>
      <c r="AN4" s="59">
        <v>0</v>
      </c>
      <c r="AO4" s="88">
        <v>0</v>
      </c>
      <c r="AP4" s="85">
        <v>1.7883268071242149</v>
      </c>
      <c r="AQ4" s="89">
        <v>0.36277601340022064</v>
      </c>
      <c r="AR4" s="60">
        <v>2.8841320204651293</v>
      </c>
      <c r="AS4" s="61">
        <v>4.7967984597371682</v>
      </c>
      <c r="AT4" s="88">
        <v>0</v>
      </c>
      <c r="AU4" s="85">
        <v>1.7883268071242149</v>
      </c>
      <c r="AV4" s="89">
        <v>0.36277601340022064</v>
      </c>
      <c r="AW4" s="71">
        <v>0</v>
      </c>
      <c r="AX4" s="72">
        <v>0</v>
      </c>
      <c r="AY4" s="72">
        <v>0</v>
      </c>
      <c r="AZ4" s="73">
        <v>3.0558908061887304E-2</v>
      </c>
      <c r="BA4" s="71">
        <v>0</v>
      </c>
      <c r="BB4" s="72">
        <v>0</v>
      </c>
      <c r="BC4" s="72">
        <v>0</v>
      </c>
      <c r="BD4" s="77">
        <v>0</v>
      </c>
      <c r="BE4" s="72"/>
      <c r="BF4" s="28">
        <v>1970</v>
      </c>
      <c r="BG4" s="80">
        <v>3.0669674837998921</v>
      </c>
      <c r="BH4" s="80">
        <v>6.96</v>
      </c>
      <c r="BI4" s="81">
        <v>11.320009498620788</v>
      </c>
      <c r="BJ4" s="88">
        <v>8.6</v>
      </c>
      <c r="BK4" s="85">
        <v>14.115821556857723</v>
      </c>
      <c r="BL4" s="95">
        <v>1.6399999999999997</v>
      </c>
      <c r="BM4" s="88">
        <v>-1.1796282136142482</v>
      </c>
      <c r="BN4" s="89">
        <v>0.46037178638575155</v>
      </c>
      <c r="BO4" s="85"/>
      <c r="BP4" s="99">
        <v>1975</v>
      </c>
      <c r="BQ4" s="88">
        <v>54.313552514091313</v>
      </c>
      <c r="BR4" s="89">
        <v>10.494211473961595</v>
      </c>
      <c r="BS4" s="85"/>
      <c r="BT4" s="28">
        <v>1978</v>
      </c>
      <c r="BU4" s="95">
        <v>3.8040342475001827</v>
      </c>
      <c r="BV4" s="85"/>
      <c r="BW4" s="28">
        <v>1975</v>
      </c>
      <c r="BX4" s="88">
        <v>13.992281965282126</v>
      </c>
      <c r="BY4" s="89">
        <v>40.321270548809181</v>
      </c>
      <c r="BZ4" s="88">
        <v>4.8732661424885269</v>
      </c>
      <c r="CA4" s="89">
        <v>2.7370398882469806</v>
      </c>
      <c r="CB4" s="85"/>
      <c r="CC4" s="28">
        <v>1960</v>
      </c>
      <c r="CD4" s="95">
        <v>0.31198031301345214</v>
      </c>
    </row>
    <row r="5" spans="2:82" x14ac:dyDescent="0.3">
      <c r="B5" s="99">
        <v>1961</v>
      </c>
      <c r="C5" s="103">
        <v>1.0319169280093434</v>
      </c>
      <c r="D5" s="104">
        <v>1.0230323793853193</v>
      </c>
      <c r="E5" s="89">
        <v>7.6750151412500003</v>
      </c>
      <c r="F5" s="7">
        <v>2.5673334267678825</v>
      </c>
      <c r="H5" s="109" t="s">
        <v>82</v>
      </c>
      <c r="I5" s="9">
        <v>0</v>
      </c>
      <c r="J5" s="10">
        <v>0</v>
      </c>
      <c r="L5" s="23">
        <v>27426</v>
      </c>
      <c r="M5" s="21">
        <v>344.79070689999998</v>
      </c>
      <c r="N5" s="19">
        <v>440.14423076923077</v>
      </c>
      <c r="P5" s="23">
        <v>32905</v>
      </c>
      <c r="Q5" s="21">
        <v>23.281166330000001</v>
      </c>
      <c r="R5" s="19">
        <v>18.962838222612731</v>
      </c>
      <c r="T5" s="28">
        <v>1961</v>
      </c>
      <c r="U5" s="30">
        <v>13.094838976867099</v>
      </c>
      <c r="V5" s="34">
        <v>6.6729188499222401E-3</v>
      </c>
      <c r="W5" s="35">
        <v>-6.6729188499222401E-3</v>
      </c>
      <c r="X5" s="36">
        <v>0</v>
      </c>
      <c r="Y5" s="43">
        <v>6.6729188499222401E-3</v>
      </c>
      <c r="Z5" s="44">
        <v>0</v>
      </c>
      <c r="AA5" s="44">
        <v>0</v>
      </c>
      <c r="AB5" s="44">
        <v>0</v>
      </c>
      <c r="AC5" s="44">
        <v>0</v>
      </c>
      <c r="AD5" s="44">
        <v>0</v>
      </c>
      <c r="AE5" s="44">
        <v>0</v>
      </c>
      <c r="AF5" s="44">
        <v>0</v>
      </c>
      <c r="AG5" s="44">
        <v>-6.6729188499222401E-3</v>
      </c>
      <c r="AH5" s="45">
        <v>0</v>
      </c>
      <c r="AI5" s="88">
        <v>2.6236600738765072</v>
      </c>
      <c r="AJ5" s="89">
        <v>9.9353636687516111</v>
      </c>
      <c r="AK5" s="88">
        <v>9.9353636687516095E-2</v>
      </c>
      <c r="AL5" s="89">
        <v>0.10181694999381813</v>
      </c>
      <c r="AM5" s="58">
        <v>0</v>
      </c>
      <c r="AN5" s="59">
        <v>0</v>
      </c>
      <c r="AO5" s="88">
        <v>0</v>
      </c>
      <c r="AP5" s="85">
        <v>2.2698125522070915</v>
      </c>
      <c r="AQ5" s="89">
        <v>0.35384752166941597</v>
      </c>
      <c r="AR5" s="60">
        <v>2.3728994280890876</v>
      </c>
      <c r="AS5" s="61">
        <v>0.43471940879264614</v>
      </c>
      <c r="AT5" s="88">
        <v>0</v>
      </c>
      <c r="AU5" s="85">
        <v>2.2698125522070915</v>
      </c>
      <c r="AV5" s="89">
        <v>0.35384752166941597</v>
      </c>
      <c r="AW5" s="71">
        <v>0</v>
      </c>
      <c r="AX5" s="72">
        <v>0</v>
      </c>
      <c r="AY5" s="72">
        <v>0</v>
      </c>
      <c r="AZ5" s="73">
        <v>2.8136118837261446E-2</v>
      </c>
      <c r="BA5" s="71">
        <v>-1.8868496255129881E-4</v>
      </c>
      <c r="BB5" s="72">
        <v>1.0175192240645066E-2</v>
      </c>
      <c r="BC5" s="72">
        <v>3.1044467926209598E-2</v>
      </c>
      <c r="BD5" s="77">
        <v>5.4568620074405428E-3</v>
      </c>
      <c r="BE5" s="72"/>
      <c r="BF5" s="28">
        <v>1971</v>
      </c>
      <c r="BG5" s="80">
        <v>0.37250194950567511</v>
      </c>
      <c r="BH5" s="80">
        <v>8.51</v>
      </c>
      <c r="BI5" s="81">
        <v>10.710340555480181</v>
      </c>
      <c r="BJ5" s="88">
        <v>11.87</v>
      </c>
      <c r="BK5" s="85">
        <v>15.851018530228044</v>
      </c>
      <c r="BL5" s="95">
        <v>3.3599999999999994</v>
      </c>
      <c r="BM5" s="88">
        <v>3.9549947266645278</v>
      </c>
      <c r="BN5" s="89">
        <v>7.3149947266645272</v>
      </c>
      <c r="BO5" s="85"/>
      <c r="BP5" s="99">
        <v>1976</v>
      </c>
      <c r="BQ5" s="88">
        <v>37.120252493250412</v>
      </c>
      <c r="BR5" s="89">
        <v>9.4527384073721148</v>
      </c>
      <c r="BS5" s="85"/>
      <c r="BT5" s="28">
        <v>1979</v>
      </c>
      <c r="BU5" s="95">
        <v>5.3758184466125716</v>
      </c>
      <c r="BV5" s="85"/>
      <c r="BW5" s="28">
        <v>1976</v>
      </c>
      <c r="BX5" s="88">
        <v>9.1369893165204363</v>
      </c>
      <c r="BY5" s="89">
        <v>27.983263176729974</v>
      </c>
      <c r="BZ5" s="88">
        <v>4.2132769310520803</v>
      </c>
      <c r="CA5" s="89">
        <v>0.88804431802034478</v>
      </c>
      <c r="CB5" s="85"/>
      <c r="CC5" s="28">
        <v>1961</v>
      </c>
      <c r="CD5" s="95">
        <v>0.28897317096265662</v>
      </c>
    </row>
    <row r="6" spans="2:82" x14ac:dyDescent="0.3">
      <c r="B6" s="99">
        <v>1962</v>
      </c>
      <c r="C6" s="103">
        <v>1.0492115826983204</v>
      </c>
      <c r="D6" s="104">
        <v>1.0430323793853193</v>
      </c>
      <c r="E6" s="89">
        <v>13.77333662875</v>
      </c>
      <c r="F6" s="7">
        <v>4.2151830158411254</v>
      </c>
      <c r="H6" s="109" t="s">
        <v>83</v>
      </c>
      <c r="I6" s="9">
        <v>0</v>
      </c>
      <c r="J6" s="10">
        <v>0</v>
      </c>
      <c r="L6" s="23">
        <v>27454</v>
      </c>
      <c r="M6" s="21">
        <v>371.89779700000003</v>
      </c>
      <c r="N6" s="19">
        <v>476.81159420289856</v>
      </c>
      <c r="P6" s="23">
        <v>32933</v>
      </c>
      <c r="Q6" s="21">
        <v>23.897632949999998</v>
      </c>
      <c r="R6" s="19">
        <v>18.836397131869909</v>
      </c>
      <c r="T6" s="28">
        <v>1962</v>
      </c>
      <c r="U6" s="30">
        <v>14.350694036489365</v>
      </c>
      <c r="V6" s="34">
        <v>5.1289845338115571E-3</v>
      </c>
      <c r="W6" s="35">
        <v>1.7977789991160606E-4</v>
      </c>
      <c r="X6" s="36">
        <v>5.3087624337231631E-3</v>
      </c>
      <c r="Y6" s="43">
        <v>5.1289845338115571E-3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  <c r="AF6" s="44">
        <v>0</v>
      </c>
      <c r="AG6" s="44">
        <v>1.7977789991160606E-4</v>
      </c>
      <c r="AH6" s="45">
        <v>5.3087624337231631E-3</v>
      </c>
      <c r="AI6" s="88">
        <v>2.3678360413262309</v>
      </c>
      <c r="AJ6" s="89">
        <v>11.100277858887637</v>
      </c>
      <c r="AK6" s="88">
        <v>0.11100277858887636</v>
      </c>
      <c r="AL6" s="89">
        <v>0.11848790139185651</v>
      </c>
      <c r="AM6" s="52">
        <v>7.8113381576083205E-2</v>
      </c>
      <c r="AN6" s="53">
        <v>8.3422144009806354E-2</v>
      </c>
      <c r="AO6" s="88">
        <v>0</v>
      </c>
      <c r="AP6" s="85">
        <v>1.9726068214800017</v>
      </c>
      <c r="AQ6" s="89">
        <v>0.39522921984622905</v>
      </c>
      <c r="AR6" s="60">
        <v>3.9568994635295298</v>
      </c>
      <c r="AS6" s="61">
        <v>2.8319972854730406</v>
      </c>
      <c r="AT6" s="88">
        <v>0</v>
      </c>
      <c r="AU6" s="85">
        <v>1.9726068214800017</v>
      </c>
      <c r="AV6" s="89">
        <v>0.39522921984622905</v>
      </c>
      <c r="AW6" s="71">
        <v>-1.8610546915855326E-3</v>
      </c>
      <c r="AX6" s="72">
        <v>-8.469668860234798E-3</v>
      </c>
      <c r="AY6" s="72">
        <v>-3.2996169697197485E-3</v>
      </c>
      <c r="AZ6" s="73">
        <v>4.2005045572526489E-2</v>
      </c>
      <c r="BA6" s="71">
        <v>8.7451547318591338E-4</v>
      </c>
      <c r="BB6" s="72">
        <v>-6.2808203068379434E-3</v>
      </c>
      <c r="BC6" s="72">
        <v>3.230619110367771E-3</v>
      </c>
      <c r="BD6" s="77">
        <v>3.5859153207993828E-2</v>
      </c>
      <c r="BE6" s="72"/>
      <c r="BF6" s="28">
        <v>1972</v>
      </c>
      <c r="BG6" s="80">
        <v>0.20760178189510003</v>
      </c>
      <c r="BH6" s="80">
        <v>8.19</v>
      </c>
      <c r="BI6" s="81">
        <v>9.0138080701849237</v>
      </c>
      <c r="BJ6" s="88">
        <v>11.86</v>
      </c>
      <c r="BK6" s="85">
        <v>17.278130370433722</v>
      </c>
      <c r="BL6" s="95">
        <v>3.67</v>
      </c>
      <c r="BM6" s="88">
        <v>7.744190015770446</v>
      </c>
      <c r="BN6" s="89">
        <v>11.414190015770446</v>
      </c>
      <c r="BO6" s="85"/>
      <c r="BP6" s="99">
        <v>1977</v>
      </c>
      <c r="BQ6" s="88">
        <v>28.621888801852041</v>
      </c>
      <c r="BR6" s="89">
        <v>9.3823092217457287</v>
      </c>
      <c r="BS6" s="85"/>
      <c r="BT6" s="28">
        <v>1980</v>
      </c>
      <c r="BU6" s="95">
        <v>0.99171919477313908</v>
      </c>
      <c r="BV6" s="85"/>
      <c r="BW6" s="28">
        <v>1977</v>
      </c>
      <c r="BX6" s="88">
        <v>7.1024957659944299</v>
      </c>
      <c r="BY6" s="89">
        <v>21.519393035857611</v>
      </c>
      <c r="BZ6" s="88">
        <v>3.0982080296107393</v>
      </c>
      <c r="CA6" s="89">
        <v>0.85493004590673694</v>
      </c>
      <c r="CB6" s="85"/>
      <c r="CC6" s="28">
        <v>1962</v>
      </c>
      <c r="CD6" s="95">
        <v>0.26280521470593743</v>
      </c>
    </row>
    <row r="7" spans="2:82" x14ac:dyDescent="0.3">
      <c r="B7" s="99">
        <v>1963</v>
      </c>
      <c r="C7" s="103">
        <v>1.0838699472640441</v>
      </c>
      <c r="D7" s="104">
        <v>1.0630323793853194</v>
      </c>
      <c r="E7" s="89">
        <v>44.074641256666702</v>
      </c>
      <c r="F7" s="7">
        <v>3.1618976076381147</v>
      </c>
      <c r="H7" s="109" t="s">
        <v>84</v>
      </c>
      <c r="I7" s="9">
        <v>0</v>
      </c>
      <c r="J7" s="10">
        <v>0</v>
      </c>
      <c r="L7" s="23">
        <v>27485</v>
      </c>
      <c r="M7" s="21">
        <v>394.25072249999999</v>
      </c>
      <c r="N7" s="19">
        <v>548.9908256880733</v>
      </c>
      <c r="P7" s="23">
        <v>32964</v>
      </c>
      <c r="Q7" s="21">
        <v>24.799623390000001</v>
      </c>
      <c r="R7" s="19">
        <v>17.924974935947425</v>
      </c>
      <c r="T7" s="28">
        <v>1963</v>
      </c>
      <c r="U7" s="30">
        <v>11.897542203746788</v>
      </c>
      <c r="V7" s="34">
        <v>-2.1115062498092536E-2</v>
      </c>
      <c r="W7" s="35">
        <v>1.3926426673686806E-3</v>
      </c>
      <c r="X7" s="36">
        <v>-1.9722419830723856E-2</v>
      </c>
      <c r="Y7" s="43">
        <v>-2.1115062498092536E-2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1.3926426673686806E-3</v>
      </c>
      <c r="AH7" s="45">
        <v>-1.9722419830723856E-2</v>
      </c>
      <c r="AI7" s="88">
        <v>2.3051019075864887</v>
      </c>
      <c r="AJ7" s="89">
        <v>14.819345361886116</v>
      </c>
      <c r="AK7" s="88">
        <v>0.14819345361886116</v>
      </c>
      <c r="AL7" s="89">
        <v>0.13886137215671615</v>
      </c>
      <c r="AM7" s="52">
        <v>0.11679955158807748</v>
      </c>
      <c r="AN7" s="53">
        <v>9.7077131757353607E-2</v>
      </c>
      <c r="AO7" s="88">
        <v>0</v>
      </c>
      <c r="AP7" s="85">
        <v>1.9015024359736983</v>
      </c>
      <c r="AQ7" s="89">
        <v>0.40359947161279036</v>
      </c>
      <c r="AR7" s="60">
        <v>2.7653006867118055</v>
      </c>
      <c r="AS7" s="61">
        <v>0.27401651230794205</v>
      </c>
      <c r="AT7" s="88">
        <v>0</v>
      </c>
      <c r="AU7" s="85">
        <v>1.9015024359736983</v>
      </c>
      <c r="AV7" s="89">
        <v>0.40359947161279036</v>
      </c>
      <c r="AW7" s="71">
        <v>-2.8551603320485712E-3</v>
      </c>
      <c r="AX7" s="72">
        <v>4.0554750379238717E-3</v>
      </c>
      <c r="AY7" s="72">
        <v>-1.0934533887719158E-3</v>
      </c>
      <c r="AZ7" s="73">
        <v>3.2119969675116489E-2</v>
      </c>
      <c r="BA7" s="71">
        <v>1.7688773073167713E-4</v>
      </c>
      <c r="BB7" s="72">
        <v>-1.5026421842562268E-3</v>
      </c>
      <c r="BC7" s="72">
        <v>1.0334916594255778E-2</v>
      </c>
      <c r="BD7" s="77">
        <v>3.4952490207647898E-3</v>
      </c>
      <c r="BE7" s="72"/>
      <c r="BF7" s="28">
        <v>1973</v>
      </c>
      <c r="BG7" s="80">
        <v>0.18078244140602015</v>
      </c>
      <c r="BH7" s="80">
        <v>4.58</v>
      </c>
      <c r="BI7" s="81">
        <v>14.786462717639525</v>
      </c>
      <c r="BJ7" s="88">
        <v>6.03</v>
      </c>
      <c r="BK7" s="85">
        <v>36.387572386971904</v>
      </c>
      <c r="BL7" s="95">
        <v>1.4500000000000002</v>
      </c>
      <c r="BM7" s="88">
        <v>21.00436762823109</v>
      </c>
      <c r="BN7" s="89">
        <v>22.45436762823109</v>
      </c>
      <c r="BO7" s="85"/>
      <c r="BP7" s="99">
        <v>1978</v>
      </c>
      <c r="BQ7" s="88">
        <v>29.969726087048244</v>
      </c>
      <c r="BR7" s="89">
        <v>12.442305054189703</v>
      </c>
      <c r="BS7" s="85"/>
      <c r="BT7" s="28">
        <v>1981</v>
      </c>
      <c r="BU7" s="95">
        <v>1.4238949389695286</v>
      </c>
      <c r="BV7" s="85"/>
      <c r="BW7" s="28">
        <v>1978</v>
      </c>
      <c r="BX7" s="88">
        <v>5.9824893866692177</v>
      </c>
      <c r="BY7" s="89">
        <v>23.987236700379025</v>
      </c>
      <c r="BZ7" s="88">
        <v>4.754169757278623</v>
      </c>
      <c r="CA7" s="89">
        <v>0.26093836686535948</v>
      </c>
      <c r="CB7" s="85"/>
      <c r="CC7" s="28">
        <v>1963</v>
      </c>
      <c r="CD7" s="95">
        <v>0.21305526449449466</v>
      </c>
    </row>
    <row r="8" spans="2:82" x14ac:dyDescent="0.3">
      <c r="B8" s="99">
        <v>1964</v>
      </c>
      <c r="C8" s="103">
        <v>1.0871242972451602</v>
      </c>
      <c r="D8" s="104">
        <v>1.0830323793853194</v>
      </c>
      <c r="E8" s="89">
        <v>46.197651047500003</v>
      </c>
      <c r="F8" s="7">
        <v>2.7051038436104466</v>
      </c>
      <c r="H8" s="109" t="s">
        <v>85</v>
      </c>
      <c r="I8" s="9">
        <v>0</v>
      </c>
      <c r="J8" s="10">
        <v>0</v>
      </c>
      <c r="L8" s="23">
        <v>27515</v>
      </c>
      <c r="M8" s="21">
        <v>427.41095580000001</v>
      </c>
      <c r="N8" s="19">
        <v>562.02945990180035</v>
      </c>
      <c r="P8" s="23">
        <v>32994</v>
      </c>
      <c r="Q8" s="21">
        <v>24.265981700000001</v>
      </c>
      <c r="R8" s="19">
        <v>17.640878235456526</v>
      </c>
      <c r="T8" s="28">
        <v>1964</v>
      </c>
      <c r="U8" s="30">
        <v>11.083332122040208</v>
      </c>
      <c r="V8" s="34">
        <v>1.6327000342318751E-2</v>
      </c>
      <c r="W8" s="35">
        <v>-7.0690427516076348E-5</v>
      </c>
      <c r="X8" s="36">
        <v>1.6256309914802675E-2</v>
      </c>
      <c r="Y8" s="43">
        <v>1.6327000342318751E-2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-7.0690427516076348E-5</v>
      </c>
      <c r="AH8" s="45">
        <v>1.6256309914802675E-2</v>
      </c>
      <c r="AI8" s="88">
        <v>2.0440384762064969</v>
      </c>
      <c r="AJ8" s="89">
        <v>14.396585732595534</v>
      </c>
      <c r="AK8" s="88">
        <v>0.14396585732595532</v>
      </c>
      <c r="AL8" s="89">
        <v>0.15022524242708377</v>
      </c>
      <c r="AM8" s="52">
        <v>8.2990207749780512E-2</v>
      </c>
      <c r="AN8" s="53">
        <v>9.9246517664583173E-2</v>
      </c>
      <c r="AO8" s="88">
        <v>0</v>
      </c>
      <c r="AP8" s="85">
        <v>1.6998084772646145</v>
      </c>
      <c r="AQ8" s="89">
        <v>0.34422999894188233</v>
      </c>
      <c r="AR8" s="60">
        <v>2.3390661540001112</v>
      </c>
      <c r="AS8" s="61">
        <v>2.1149526084794115</v>
      </c>
      <c r="AT8" s="88">
        <v>0</v>
      </c>
      <c r="AU8" s="85">
        <v>1.6998084772646145</v>
      </c>
      <c r="AV8" s="89">
        <v>0.34422999894188233</v>
      </c>
      <c r="AW8" s="71">
        <v>-2.4607901149650427E-3</v>
      </c>
      <c r="AX8" s="72">
        <v>-2.2900087244520531E-3</v>
      </c>
      <c r="AY8" s="72">
        <v>7.143936970615604E-4</v>
      </c>
      <c r="AZ8" s="73">
        <v>2.1844648093168603E-2</v>
      </c>
      <c r="BA8" s="71">
        <v>-1.2546493926797993E-3</v>
      </c>
      <c r="BB8" s="72">
        <v>-4.2623791557700186E-3</v>
      </c>
      <c r="BC8" s="72">
        <v>1.2620236000744611E-2</v>
      </c>
      <c r="BD8" s="77">
        <v>2.6961345413320948E-2</v>
      </c>
      <c r="BE8" s="72"/>
      <c r="BF8" s="28">
        <v>1974</v>
      </c>
      <c r="BG8" s="80">
        <v>1.1317277447863092</v>
      </c>
      <c r="BH8" s="80">
        <v>3.09</v>
      </c>
      <c r="BI8" s="81">
        <v>21.617626278699234</v>
      </c>
      <c r="BJ8" s="88">
        <v>4.45</v>
      </c>
      <c r="BK8" s="85">
        <v>27.026838957794919</v>
      </c>
      <c r="BL8" s="95">
        <v>1.3600000000000003</v>
      </c>
      <c r="BM8" s="88">
        <v>4.2774849343093724</v>
      </c>
      <c r="BN8" s="89">
        <v>5.6374849343093727</v>
      </c>
      <c r="BO8" s="85"/>
      <c r="BP8" s="99">
        <v>1979</v>
      </c>
      <c r="BQ8" s="88">
        <v>23.63545919309875</v>
      </c>
      <c r="BR8" s="89">
        <v>15.970157199208144</v>
      </c>
      <c r="BS8" s="85"/>
      <c r="BT8" s="28">
        <v>1982</v>
      </c>
      <c r="BU8" s="95">
        <v>0.52167840769312412</v>
      </c>
      <c r="BV8" s="85"/>
      <c r="BW8" s="28">
        <v>1979</v>
      </c>
      <c r="BX8" s="88">
        <v>4.4581993935234658</v>
      </c>
      <c r="BY8" s="89">
        <v>19.177259799575285</v>
      </c>
      <c r="BZ8" s="88">
        <v>4.6962812459524681</v>
      </c>
      <c r="CA8" s="89">
        <v>0.42481271707919938</v>
      </c>
      <c r="CB8" s="85"/>
      <c r="CC8" s="28">
        <v>1964</v>
      </c>
      <c r="CD8" s="95">
        <v>0.25495376626035582</v>
      </c>
    </row>
    <row r="9" spans="2:82" x14ac:dyDescent="0.3">
      <c r="B9" s="99">
        <v>1965</v>
      </c>
      <c r="C9" s="103">
        <v>1.0747323973339822</v>
      </c>
      <c r="D9" s="104">
        <v>1.1030323793853194</v>
      </c>
      <c r="E9" s="89">
        <v>29.101119135833301</v>
      </c>
      <c r="F9" s="7">
        <v>3.0695136173513662</v>
      </c>
      <c r="H9" s="109" t="s">
        <v>86</v>
      </c>
      <c r="I9" s="9">
        <v>0</v>
      </c>
      <c r="J9" s="10">
        <v>0</v>
      </c>
      <c r="L9" s="23">
        <v>27546</v>
      </c>
      <c r="M9" s="21">
        <v>422.86375529999998</v>
      </c>
      <c r="N9" s="19">
        <v>531.72413793103453</v>
      </c>
      <c r="P9" s="23">
        <v>33025</v>
      </c>
      <c r="Q9" s="21">
        <v>24.788990859999998</v>
      </c>
      <c r="R9" s="19">
        <v>13.42665600893862</v>
      </c>
      <c r="T9" s="28">
        <v>1965</v>
      </c>
      <c r="U9" s="30">
        <v>10.360329995696159</v>
      </c>
      <c r="V9" s="34">
        <v>2.172395801254515E-2</v>
      </c>
      <c r="W9" s="35">
        <v>7.2476898390041213E-3</v>
      </c>
      <c r="X9" s="36">
        <v>2.8971647851549272E-2</v>
      </c>
      <c r="Y9" s="43">
        <v>2.172395801254515E-2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7.2476898390041213E-3</v>
      </c>
      <c r="AH9" s="45">
        <v>2.8971647851549272E-2</v>
      </c>
      <c r="AI9" s="88">
        <v>2.6205832235846382</v>
      </c>
      <c r="AJ9" s="89">
        <v>16.100269401056238</v>
      </c>
      <c r="AK9" s="88">
        <v>0.16100269401056236</v>
      </c>
      <c r="AL9" s="89">
        <v>0.15992790967137296</v>
      </c>
      <c r="AM9" s="52">
        <v>0.10040343687336294</v>
      </c>
      <c r="AN9" s="53">
        <v>0.12937508472491221</v>
      </c>
      <c r="AO9" s="88">
        <v>0</v>
      </c>
      <c r="AP9" s="85">
        <v>2.1973428101720498</v>
      </c>
      <c r="AQ9" s="89">
        <v>0.42324041341258811</v>
      </c>
      <c r="AR9" s="60">
        <v>2.7196291710183602</v>
      </c>
      <c r="AS9" s="61">
        <v>1.5180229665336853</v>
      </c>
      <c r="AT9" s="88">
        <v>0</v>
      </c>
      <c r="AU9" s="85">
        <v>2.1973428101720498</v>
      </c>
      <c r="AV9" s="89">
        <v>0.42324041341258811</v>
      </c>
      <c r="AW9" s="71">
        <v>-1.4887685407638229E-3</v>
      </c>
      <c r="AX9" s="72">
        <v>1.3383217867331365E-3</v>
      </c>
      <c r="AY9" s="72">
        <v>1.6193694946577731E-3</v>
      </c>
      <c r="AZ9" s="73">
        <v>1.5964858247437146E-2</v>
      </c>
      <c r="BA9" s="71">
        <v>1.6697195388704527E-3</v>
      </c>
      <c r="BB9" s="72">
        <v>1.0514345513557961E-2</v>
      </c>
      <c r="BC9" s="72">
        <v>1.5114485565518298E-2</v>
      </c>
      <c r="BD9" s="77">
        <v>1.910687822166679E-2</v>
      </c>
      <c r="BE9" s="72"/>
      <c r="BF9" s="28">
        <v>1975</v>
      </c>
      <c r="BG9" s="80">
        <v>1.6639986605180559</v>
      </c>
      <c r="BH9" s="80">
        <v>3.41</v>
      </c>
      <c r="BI9" s="81">
        <v>26.890001752962768</v>
      </c>
      <c r="BJ9" s="88">
        <v>7.2</v>
      </c>
      <c r="BK9" s="85">
        <v>25.166405318311998</v>
      </c>
      <c r="BL9" s="95">
        <v>3.79</v>
      </c>
      <c r="BM9" s="88">
        <v>-3.3875950951688312</v>
      </c>
      <c r="BN9" s="89">
        <v>0.40240490483116909</v>
      </c>
      <c r="BO9" s="85"/>
      <c r="BP9" s="99">
        <v>1980</v>
      </c>
      <c r="BQ9" s="88">
        <v>17.70286265609252</v>
      </c>
      <c r="BR9" s="89">
        <v>21.052525390545735</v>
      </c>
      <c r="BS9" s="85"/>
      <c r="BT9" s="28">
        <v>1983</v>
      </c>
      <c r="BU9" s="95">
        <v>-6.2842227071684569</v>
      </c>
      <c r="BV9" s="85"/>
      <c r="BW9" s="28">
        <v>1980</v>
      </c>
      <c r="BX9" s="88">
        <v>2.8916190828734964</v>
      </c>
      <c r="BY9" s="89">
        <v>14.811243573219022</v>
      </c>
      <c r="BZ9" s="88">
        <v>3.0384727726929484</v>
      </c>
      <c r="CA9" s="89">
        <v>0.27272828109326813</v>
      </c>
      <c r="CB9" s="85"/>
      <c r="CC9" s="28">
        <v>1965</v>
      </c>
      <c r="CD9" s="95">
        <v>0.25656394921276071</v>
      </c>
    </row>
    <row r="10" spans="2:82" x14ac:dyDescent="0.3">
      <c r="B10" s="99">
        <v>1966</v>
      </c>
      <c r="C10" s="103">
        <v>1.1595155286542236</v>
      </c>
      <c r="D10" s="104">
        <v>1.1230323793853194</v>
      </c>
      <c r="E10" s="89">
        <v>23.047327093333301</v>
      </c>
      <c r="F10" s="7">
        <v>1.9094954576919139</v>
      </c>
      <c r="H10" s="109" t="s">
        <v>87</v>
      </c>
      <c r="I10" s="9">
        <v>0</v>
      </c>
      <c r="J10" s="10">
        <v>0</v>
      </c>
      <c r="L10" s="23">
        <v>27576</v>
      </c>
      <c r="M10" s="21">
        <v>412.51076690000002</v>
      </c>
      <c r="N10" s="19">
        <v>575.82278481012668</v>
      </c>
      <c r="P10" s="23">
        <v>33055</v>
      </c>
      <c r="Q10" s="21">
        <v>24.60139697</v>
      </c>
      <c r="R10" s="19">
        <v>8.7437780823233382</v>
      </c>
      <c r="T10" s="28">
        <v>1966</v>
      </c>
      <c r="U10" s="30">
        <v>9.7305253541091883</v>
      </c>
      <c r="V10" s="34">
        <v>1.8354061039909889E-2</v>
      </c>
      <c r="W10" s="35">
        <v>9.7203982650669388E-4</v>
      </c>
      <c r="X10" s="36">
        <v>1.9326100866416583E-2</v>
      </c>
      <c r="Y10" s="43">
        <v>1.8354061039909889E-2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9.7203982650669388E-4</v>
      </c>
      <c r="AH10" s="45">
        <v>1.9326100866416583E-2</v>
      </c>
      <c r="AI10" s="88">
        <v>2.3556529546223426</v>
      </c>
      <c r="AJ10" s="89">
        <v>15.544242962934623</v>
      </c>
      <c r="AK10" s="88">
        <v>0.15544242962934623</v>
      </c>
      <c r="AL10" s="89">
        <v>0.14751169342376733</v>
      </c>
      <c r="AM10" s="52">
        <v>0.11622944525097556</v>
      </c>
      <c r="AN10" s="53">
        <v>0.13555554611739215</v>
      </c>
      <c r="AO10" s="88">
        <v>0</v>
      </c>
      <c r="AP10" s="85">
        <v>1.9764780154161652</v>
      </c>
      <c r="AQ10" s="89">
        <v>0.37917493920617729</v>
      </c>
      <c r="AR10" s="60">
        <v>1.5048589467635847</v>
      </c>
      <c r="AS10" s="61">
        <v>2.5083082805695156</v>
      </c>
      <c r="AT10" s="88">
        <v>0</v>
      </c>
      <c r="AU10" s="85">
        <v>1.9764780154161652</v>
      </c>
      <c r="AV10" s="89">
        <v>0.37917493920617729</v>
      </c>
      <c r="AW10" s="71">
        <v>-1.872835524777393E-3</v>
      </c>
      <c r="AX10" s="72">
        <v>-1.1916388211128735E-3</v>
      </c>
      <c r="AY10" s="72">
        <v>-2.581067864796669E-3</v>
      </c>
      <c r="AZ10" s="73">
        <v>1.8386794313404165E-2</v>
      </c>
      <c r="BA10" s="71">
        <v>-9.3123145556103445E-4</v>
      </c>
      <c r="BB10" s="72">
        <v>-4.667514602005339E-3</v>
      </c>
      <c r="BC10" s="72">
        <v>8.3215182032874788E-3</v>
      </c>
      <c r="BD10" s="77">
        <v>2.9344580823412712E-2</v>
      </c>
      <c r="BE10" s="72"/>
      <c r="BF10" s="28">
        <v>1976</v>
      </c>
      <c r="BG10" s="80">
        <v>1.433115886342436</v>
      </c>
      <c r="BH10" s="80">
        <v>3.36</v>
      </c>
      <c r="BI10" s="81">
        <v>23.943276395813019</v>
      </c>
      <c r="BJ10" s="88">
        <v>6.92</v>
      </c>
      <c r="BK10" s="85">
        <v>22.288806537938157</v>
      </c>
      <c r="BL10" s="95">
        <v>3.56</v>
      </c>
      <c r="BM10" s="88">
        <v>-3.0875857442172934</v>
      </c>
      <c r="BN10" s="89">
        <v>0.47241425578270657</v>
      </c>
      <c r="BO10" s="85"/>
      <c r="BP10" s="99">
        <v>1981</v>
      </c>
      <c r="BQ10" s="88">
        <v>15.997988814827121</v>
      </c>
      <c r="BR10" s="89">
        <v>29.498944791768146</v>
      </c>
      <c r="BS10" s="85"/>
      <c r="BT10" s="28">
        <v>1984</v>
      </c>
      <c r="BU10" s="95">
        <v>-6.131458927121848</v>
      </c>
      <c r="BV10" s="85"/>
      <c r="BW10" s="28">
        <v>1981</v>
      </c>
      <c r="BX10" s="88">
        <v>4.2973554584018689</v>
      </c>
      <c r="BY10" s="89">
        <v>11.700633356425252</v>
      </c>
      <c r="BZ10" s="88">
        <v>1.4285486809946266</v>
      </c>
      <c r="CA10" s="89">
        <v>0.11709415417988743</v>
      </c>
      <c r="CB10" s="85"/>
      <c r="CC10" s="28">
        <v>1966</v>
      </c>
      <c r="CD10" s="95">
        <v>0.27917381133538721</v>
      </c>
    </row>
    <row r="11" spans="2:82" x14ac:dyDescent="0.3">
      <c r="B11" s="99">
        <v>1967</v>
      </c>
      <c r="C11" s="103">
        <v>1.1735586531743118</v>
      </c>
      <c r="D11" s="104">
        <v>1.1430323793853194</v>
      </c>
      <c r="E11" s="89">
        <v>18.1119181458333</v>
      </c>
      <c r="F11" s="7">
        <v>0.73903381620437303</v>
      </c>
      <c r="H11" s="109" t="s">
        <v>88</v>
      </c>
      <c r="I11" s="9">
        <v>0</v>
      </c>
      <c r="J11" s="10">
        <v>0</v>
      </c>
      <c r="L11" s="23">
        <v>27607</v>
      </c>
      <c r="M11" s="21">
        <v>403.32187570000002</v>
      </c>
      <c r="N11" s="19">
        <v>553.09336332958378</v>
      </c>
      <c r="P11" s="23">
        <v>33086</v>
      </c>
      <c r="Q11" s="21">
        <v>25.847309660000001</v>
      </c>
      <c r="R11" s="19">
        <v>9.6840444966564299</v>
      </c>
      <c r="T11" s="28">
        <v>1967</v>
      </c>
      <c r="U11" s="30">
        <v>9.7379449944502383</v>
      </c>
      <c r="V11" s="34">
        <v>2.9487186828006644E-2</v>
      </c>
      <c r="W11" s="35">
        <v>-6.0589933707390874E-3</v>
      </c>
      <c r="X11" s="36">
        <v>2.3428193457267557E-2</v>
      </c>
      <c r="Y11" s="43">
        <v>2.9487186828006644E-2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-6.0589933707390874E-3</v>
      </c>
      <c r="AH11" s="45">
        <v>2.3428193457267557E-2</v>
      </c>
      <c r="AI11" s="88">
        <v>2.4164380944238819</v>
      </c>
      <c r="AJ11" s="89">
        <v>17.801867332940059</v>
      </c>
      <c r="AK11" s="88">
        <v>0.17801867332940063</v>
      </c>
      <c r="AL11" s="89">
        <v>0.1605404763116049</v>
      </c>
      <c r="AM11" s="52">
        <v>0.13476855079665226</v>
      </c>
      <c r="AN11" s="53">
        <v>0.15819674425391983</v>
      </c>
      <c r="AO11" s="88">
        <v>0</v>
      </c>
      <c r="AP11" s="85">
        <v>1.8993544608692827</v>
      </c>
      <c r="AQ11" s="89">
        <v>0.51708363355459896</v>
      </c>
      <c r="AR11" s="60">
        <v>9.1962172975475542E-2</v>
      </c>
      <c r="AS11" s="61">
        <v>1.0574265180904576</v>
      </c>
      <c r="AT11" s="88">
        <v>0</v>
      </c>
      <c r="AU11" s="85">
        <v>1.8993544608692827</v>
      </c>
      <c r="AV11" s="89">
        <v>0.51708363355459896</v>
      </c>
      <c r="AW11" s="71">
        <v>-1.4181209186524524E-3</v>
      </c>
      <c r="AX11" s="72">
        <v>2.8212089265401519E-3</v>
      </c>
      <c r="AY11" s="72">
        <v>-1.1562913503184058E-3</v>
      </c>
      <c r="AZ11" s="73">
        <v>6.3038067822599351E-3</v>
      </c>
      <c r="BA11" s="71">
        <v>2.9144112592783301E-3</v>
      </c>
      <c r="BB11" s="72">
        <v>-1.6298447084063319E-3</v>
      </c>
      <c r="BC11" s="72">
        <v>1.6871014174229537E-2</v>
      </c>
      <c r="BD11" s="77">
        <v>1.1823216171995252E-2</v>
      </c>
      <c r="BE11" s="72"/>
      <c r="BF11" s="28">
        <v>1977</v>
      </c>
      <c r="BG11" s="80">
        <v>1.3290355826422049</v>
      </c>
      <c r="BH11" s="80">
        <v>3.66</v>
      </c>
      <c r="BI11" s="81">
        <v>23.229474068009889</v>
      </c>
      <c r="BJ11" s="88">
        <v>7.02</v>
      </c>
      <c r="BK11" s="85">
        <v>22.283249696020267</v>
      </c>
      <c r="BL11" s="95">
        <v>3.3599999999999994</v>
      </c>
      <c r="BM11" s="88">
        <v>-2.2752599546318275</v>
      </c>
      <c r="BN11" s="89">
        <v>1.0847400453681719</v>
      </c>
      <c r="BO11" s="85"/>
      <c r="BP11" s="99">
        <v>1982</v>
      </c>
      <c r="BQ11" s="88">
        <v>26.545820694754578</v>
      </c>
      <c r="BR11" s="89">
        <v>41.823618100609586</v>
      </c>
      <c r="BS11" s="85"/>
      <c r="BT11" s="28">
        <v>1985</v>
      </c>
      <c r="BU11" s="95">
        <v>-18.004313477842977</v>
      </c>
      <c r="BV11" s="85"/>
      <c r="BW11" s="28">
        <v>1982</v>
      </c>
      <c r="BX11" s="88">
        <v>7.2064330054228654</v>
      </c>
      <c r="BY11" s="89">
        <v>19.339387689331716</v>
      </c>
      <c r="BZ11" s="88">
        <v>2.3955012368689945</v>
      </c>
      <c r="CA11" s="89">
        <v>0.94066271530962187</v>
      </c>
      <c r="CB11" s="85"/>
      <c r="CC11" s="28">
        <v>1967</v>
      </c>
      <c r="CD11" s="95">
        <v>1.2079054967892298</v>
      </c>
    </row>
    <row r="12" spans="2:82" x14ac:dyDescent="0.3">
      <c r="B12" s="99">
        <v>1968</v>
      </c>
      <c r="C12" s="103">
        <v>1.1877882682165339</v>
      </c>
      <c r="D12" s="104">
        <v>1.1630323793853194</v>
      </c>
      <c r="E12" s="89">
        <v>26.573253910833301</v>
      </c>
      <c r="F12" s="7">
        <v>0.5859495386869884</v>
      </c>
      <c r="H12" s="109" t="s">
        <v>89</v>
      </c>
      <c r="I12" s="9">
        <v>0</v>
      </c>
      <c r="J12" s="10">
        <v>0</v>
      </c>
      <c r="L12" s="23">
        <v>27638</v>
      </c>
      <c r="M12" s="21">
        <v>387.37316950000002</v>
      </c>
      <c r="N12" s="19">
        <v>506.26836434867784</v>
      </c>
      <c r="P12" s="23">
        <v>33117</v>
      </c>
      <c r="Q12" s="21">
        <v>29.25463976</v>
      </c>
      <c r="R12" s="19">
        <v>10.065607808489375</v>
      </c>
      <c r="T12" s="28">
        <v>1968</v>
      </c>
      <c r="U12" s="30">
        <v>9.6010547409757585</v>
      </c>
      <c r="V12" s="34">
        <v>2.6632454185589436E-2</v>
      </c>
      <c r="W12" s="35">
        <v>1.1594110929090694E-2</v>
      </c>
      <c r="X12" s="36">
        <v>3.8226565114680131E-2</v>
      </c>
      <c r="Y12" s="43">
        <v>2.6632454185589436E-2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1.1594110929090694E-2</v>
      </c>
      <c r="AH12" s="45">
        <v>3.8226565114680131E-2</v>
      </c>
      <c r="AI12" s="88">
        <v>2.5498142195634008</v>
      </c>
      <c r="AJ12" s="89">
        <v>20.44546409203538</v>
      </c>
      <c r="AK12" s="88">
        <v>0.20445464092035376</v>
      </c>
      <c r="AL12" s="89">
        <v>0.17110714605707891</v>
      </c>
      <c r="AM12" s="52">
        <v>0.15138860262876355</v>
      </c>
      <c r="AN12" s="53">
        <v>0.18961516774344367</v>
      </c>
      <c r="AO12" s="88">
        <v>0</v>
      </c>
      <c r="AP12" s="85">
        <v>2.0037209197838997</v>
      </c>
      <c r="AQ12" s="89">
        <v>0.54609329977950116</v>
      </c>
      <c r="AR12" s="60">
        <v>-1.3595873705723904E-2</v>
      </c>
      <c r="AS12" s="61">
        <v>1.7714435361851477</v>
      </c>
      <c r="AT12" s="88">
        <v>0</v>
      </c>
      <c r="AU12" s="85">
        <v>2.0037209197838997</v>
      </c>
      <c r="AV12" s="89">
        <v>0.54609329977950116</v>
      </c>
      <c r="AW12" s="71">
        <v>-2.3559276304533764E-3</v>
      </c>
      <c r="AX12" s="72">
        <v>9.5982554558350728E-4</v>
      </c>
      <c r="AY12" s="72">
        <v>-2.351504232724518E-3</v>
      </c>
      <c r="AZ12" s="73">
        <v>7.3128427158715859E-3</v>
      </c>
      <c r="BA12" s="71">
        <v>6.1305850420248845E-4</v>
      </c>
      <c r="BB12" s="72">
        <v>2.2055664031109118E-3</v>
      </c>
      <c r="BC12" s="72">
        <v>2.0289077502639759E-2</v>
      </c>
      <c r="BD12" s="77">
        <v>1.868409910300417E-2</v>
      </c>
      <c r="BE12" s="72"/>
      <c r="BF12" s="28">
        <v>1978</v>
      </c>
      <c r="BG12" s="80">
        <v>1.896086199892935</v>
      </c>
      <c r="BH12" s="80">
        <v>3.69</v>
      </c>
      <c r="BI12" s="81">
        <v>23.100485683441114</v>
      </c>
      <c r="BJ12" s="88">
        <v>6.86</v>
      </c>
      <c r="BK12" s="85">
        <v>21.931116981833085</v>
      </c>
      <c r="BL12" s="95">
        <v>3.1700000000000004</v>
      </c>
      <c r="BM12" s="88">
        <v>-3.0654549015009671</v>
      </c>
      <c r="BN12" s="89">
        <v>0.1045450984990334</v>
      </c>
      <c r="BO12" s="85"/>
      <c r="BP12" s="99">
        <v>1983</v>
      </c>
      <c r="BQ12" s="88">
        <v>48.828396831389639</v>
      </c>
      <c r="BR12" s="89">
        <v>38.065710893771445</v>
      </c>
      <c r="BS12" s="85"/>
      <c r="BT12" s="28">
        <v>1986</v>
      </c>
      <c r="BU12" s="95">
        <v>-2.8161843516573075</v>
      </c>
      <c r="BV12" s="85"/>
      <c r="BW12" s="28">
        <v>1983</v>
      </c>
      <c r="BX12" s="88">
        <v>9.7307841362810183</v>
      </c>
      <c r="BY12" s="89">
        <v>39.097612695108616</v>
      </c>
      <c r="BZ12" s="88">
        <v>10.209347290524347</v>
      </c>
      <c r="CA12" s="89">
        <v>1.6400758098547412</v>
      </c>
      <c r="CB12" s="85"/>
      <c r="CC12" s="28">
        <v>1968</v>
      </c>
      <c r="CD12" s="95">
        <v>1.6164755581418782</v>
      </c>
    </row>
    <row r="13" spans="2:82" x14ac:dyDescent="0.3">
      <c r="B13" s="99">
        <v>1969</v>
      </c>
      <c r="C13" s="103">
        <v>1.2060078021826373</v>
      </c>
      <c r="D13" s="104">
        <v>1.1830323793853195</v>
      </c>
      <c r="E13" s="89">
        <v>30.6746402266667</v>
      </c>
      <c r="F13" s="7">
        <v>-0.54817650897499959</v>
      </c>
      <c r="H13" s="109" t="s">
        <v>90</v>
      </c>
      <c r="I13" s="9">
        <v>0</v>
      </c>
      <c r="J13" s="10">
        <v>0</v>
      </c>
      <c r="L13" s="23">
        <v>27668</v>
      </c>
      <c r="M13" s="21">
        <v>344.40938160000002</v>
      </c>
      <c r="N13" s="19">
        <v>479.71014492753625</v>
      </c>
      <c r="P13" s="23">
        <v>33147</v>
      </c>
      <c r="Q13" s="21">
        <v>30.429901350000002</v>
      </c>
      <c r="R13" s="19">
        <v>10.505123508775815</v>
      </c>
      <c r="T13" s="28">
        <v>1969</v>
      </c>
      <c r="U13" s="30">
        <v>8.4671654428605123</v>
      </c>
      <c r="V13" s="34">
        <v>4.4094171879385365E-2</v>
      </c>
      <c r="W13" s="35">
        <v>1.4503379128861217E-2</v>
      </c>
      <c r="X13" s="36">
        <v>5.8597551008246582E-2</v>
      </c>
      <c r="Y13" s="43">
        <v>2.5520121315397444E-2</v>
      </c>
      <c r="Z13" s="44">
        <v>0</v>
      </c>
      <c r="AA13" s="44">
        <v>0</v>
      </c>
      <c r="AB13" s="44">
        <v>0</v>
      </c>
      <c r="AC13" s="44">
        <v>0</v>
      </c>
      <c r="AD13" s="44">
        <v>1.8574050563987921E-2</v>
      </c>
      <c r="AE13" s="44">
        <v>0</v>
      </c>
      <c r="AF13" s="44">
        <v>7.9145779958838675E-3</v>
      </c>
      <c r="AG13" s="44">
        <v>1.4503379128861217E-2</v>
      </c>
      <c r="AH13" s="45">
        <v>5.8597551008246582E-2</v>
      </c>
      <c r="AI13" s="88">
        <v>2.44616339539265</v>
      </c>
      <c r="AJ13" s="89">
        <v>22.647057784917717</v>
      </c>
      <c r="AK13" s="88">
        <v>0.22647057784917715</v>
      </c>
      <c r="AL13" s="89">
        <v>0.18020760419228643</v>
      </c>
      <c r="AM13" s="52">
        <v>0.16369900387982975</v>
      </c>
      <c r="AN13" s="53">
        <v>0.22229655488807634</v>
      </c>
      <c r="AO13" s="88">
        <v>0</v>
      </c>
      <c r="AP13" s="85">
        <v>1.9582380886337083</v>
      </c>
      <c r="AQ13" s="89">
        <v>0.48792530675894158</v>
      </c>
      <c r="AR13" s="60">
        <v>-1.3411242834839723</v>
      </c>
      <c r="AS13" s="61">
        <v>2.0790611992565378</v>
      </c>
      <c r="AT13" s="88">
        <v>0</v>
      </c>
      <c r="AU13" s="85">
        <v>1.9582380886337083</v>
      </c>
      <c r="AV13" s="89">
        <v>0.48792530675894158</v>
      </c>
      <c r="AW13" s="71">
        <v>-2.7531746769328485E-3</v>
      </c>
      <c r="AX13" s="72">
        <v>4.653745137808022E-4</v>
      </c>
      <c r="AY13" s="72">
        <v>-4.0909481385881319E-3</v>
      </c>
      <c r="AZ13" s="73">
        <v>-5.7699628774448876E-3</v>
      </c>
      <c r="BA13" s="71">
        <v>-1.2292586380409226E-3</v>
      </c>
      <c r="BB13" s="72">
        <v>-9.6118432441304885E-4</v>
      </c>
      <c r="BC13" s="72">
        <v>2.784867079895011E-2</v>
      </c>
      <c r="BD13" s="77">
        <v>2.0790611992565378E-2</v>
      </c>
      <c r="BE13" s="72"/>
      <c r="BF13" s="28">
        <v>1979</v>
      </c>
      <c r="BG13" s="80">
        <v>1.5288576487323715</v>
      </c>
      <c r="BH13" s="80">
        <v>5.27</v>
      </c>
      <c r="BI13" s="81">
        <v>21.816524550545399</v>
      </c>
      <c r="BJ13" s="88">
        <v>6.99</v>
      </c>
      <c r="BK13" s="85">
        <v>16.960223112257964</v>
      </c>
      <c r="BL13" s="95">
        <v>1.7200000000000006</v>
      </c>
      <c r="BM13" s="88">
        <v>-6.3851590870198072</v>
      </c>
      <c r="BN13" s="89">
        <v>-4.6651590870198065</v>
      </c>
      <c r="BO13" s="85"/>
      <c r="BP13" s="99">
        <v>1984</v>
      </c>
      <c r="BQ13" s="88">
        <v>63.875135349457736</v>
      </c>
      <c r="BR13" s="89">
        <v>33.81350841556808</v>
      </c>
      <c r="BS13" s="85"/>
      <c r="BT13" s="28">
        <v>1987</v>
      </c>
      <c r="BU13" s="95">
        <v>0.59244707649873818</v>
      </c>
      <c r="BV13" s="85"/>
      <c r="BW13" s="28">
        <v>1984</v>
      </c>
      <c r="BX13" s="88">
        <v>10.075742406659176</v>
      </c>
      <c r="BY13" s="89">
        <v>53.799392942798555</v>
      </c>
      <c r="BZ13" s="88">
        <v>16.213303009791062</v>
      </c>
      <c r="CA13" s="89">
        <v>2.7893298187926532</v>
      </c>
      <c r="CB13" s="85"/>
      <c r="CC13" s="28">
        <v>1969</v>
      </c>
      <c r="CD13" s="95">
        <v>0.43024773873983235</v>
      </c>
    </row>
    <row r="14" spans="2:82" x14ac:dyDescent="0.3">
      <c r="B14" s="99">
        <v>1970</v>
      </c>
      <c r="C14" s="103">
        <v>1.2045327256612941</v>
      </c>
      <c r="D14" s="104">
        <v>1.2030323793853195</v>
      </c>
      <c r="E14" s="89">
        <v>32.441817770833303</v>
      </c>
      <c r="F14" s="7">
        <v>1.3688445744370443</v>
      </c>
      <c r="H14" s="109" t="s">
        <v>91</v>
      </c>
      <c r="I14" s="9">
        <v>0</v>
      </c>
      <c r="J14" s="10">
        <v>0</v>
      </c>
      <c r="L14" s="23">
        <v>27699</v>
      </c>
      <c r="M14" s="21">
        <v>338.22146989999999</v>
      </c>
      <c r="N14" s="19">
        <v>455.22388059701495</v>
      </c>
      <c r="P14" s="23">
        <v>33178</v>
      </c>
      <c r="Q14" s="21">
        <v>29.35532005</v>
      </c>
      <c r="R14" s="19">
        <v>13.330185359326951</v>
      </c>
      <c r="T14" s="28">
        <v>1970</v>
      </c>
      <c r="U14" s="30">
        <v>7.9426107344999801</v>
      </c>
      <c r="V14" s="34">
        <v>6.8540905107546707E-2</v>
      </c>
      <c r="W14" s="35">
        <v>2.158122714528983E-3</v>
      </c>
      <c r="X14" s="36">
        <v>7.0699027822075697E-2</v>
      </c>
      <c r="Y14" s="43">
        <v>2.9919798044495925E-2</v>
      </c>
      <c r="Z14" s="44">
        <v>0</v>
      </c>
      <c r="AA14" s="44">
        <v>0</v>
      </c>
      <c r="AB14" s="44">
        <v>0</v>
      </c>
      <c r="AC14" s="44">
        <v>0</v>
      </c>
      <c r="AD14" s="44">
        <v>6.7211070630507908E-3</v>
      </c>
      <c r="AE14" s="44">
        <v>3.1899999999999998E-2</v>
      </c>
      <c r="AF14" s="44">
        <v>5.5620010456795682E-3</v>
      </c>
      <c r="AG14" s="44">
        <v>2.158122714528983E-3</v>
      </c>
      <c r="AH14" s="45">
        <v>7.0699027822075697E-2</v>
      </c>
      <c r="AI14" s="88">
        <v>2.6270971620764336</v>
      </c>
      <c r="AJ14" s="89">
        <v>25.383041481031448</v>
      </c>
      <c r="AK14" s="88">
        <v>0.25383041481031449</v>
      </c>
      <c r="AL14" s="89">
        <v>0.20219467732213484</v>
      </c>
      <c r="AM14" s="52">
        <v>0.19441116292330776</v>
      </c>
      <c r="AN14" s="53">
        <v>0.26511019074538344</v>
      </c>
      <c r="AO14" s="88">
        <v>0</v>
      </c>
      <c r="AP14" s="85">
        <v>2.0291922321658924</v>
      </c>
      <c r="AQ14" s="89">
        <v>0.59790492991054101</v>
      </c>
      <c r="AR14" s="60">
        <v>0.46037178638575155</v>
      </c>
      <c r="AS14" s="61">
        <v>3.3493440009478816</v>
      </c>
      <c r="AT14" s="88">
        <v>0</v>
      </c>
      <c r="AU14" s="85">
        <v>2.0291922321658924</v>
      </c>
      <c r="AV14" s="89">
        <v>0.59790492991054101</v>
      </c>
      <c r="AW14" s="71">
        <v>-2.3468425627908764E-3</v>
      </c>
      <c r="AX14" s="72">
        <v>-2.7365851885602969E-3</v>
      </c>
      <c r="AY14" s="72">
        <v>-2.9019554104558263E-3</v>
      </c>
      <c r="AZ14" s="73">
        <v>1.1875306884227547E-2</v>
      </c>
      <c r="BA14" s="71">
        <v>2.2986877052456854E-3</v>
      </c>
      <c r="BB14" s="72">
        <v>1.4129203349246069E-3</v>
      </c>
      <c r="BC14" s="72">
        <v>3.9284489868051949E-2</v>
      </c>
      <c r="BD14" s="77">
        <v>3.1592853636274003E-2</v>
      </c>
      <c r="BE14" s="72"/>
      <c r="BF14" s="28">
        <v>1980</v>
      </c>
      <c r="BG14" s="80">
        <v>1.7204653892767308</v>
      </c>
      <c r="BH14" s="80">
        <v>5.55</v>
      </c>
      <c r="BI14" s="81">
        <v>20.932167126104748</v>
      </c>
      <c r="BJ14" s="88">
        <v>7.07</v>
      </c>
      <c r="BK14" s="85">
        <v>15.913767962219005</v>
      </c>
      <c r="BL14" s="95">
        <v>1.5200000000000005</v>
      </c>
      <c r="BM14" s="88">
        <v>-6.7388645531624691</v>
      </c>
      <c r="BN14" s="89">
        <v>-5.2188645531624687</v>
      </c>
      <c r="BO14" s="85"/>
      <c r="BP14" s="99">
        <v>1985</v>
      </c>
      <c r="BQ14" s="88">
        <v>80.81855201782308</v>
      </c>
      <c r="BR14" s="89">
        <v>30.797040384659486</v>
      </c>
      <c r="BS14" s="85"/>
      <c r="BT14" s="28">
        <v>1988</v>
      </c>
      <c r="BU14" s="95">
        <v>-3.9747673803536427</v>
      </c>
      <c r="BV14" s="85"/>
      <c r="BW14" s="28">
        <v>1985</v>
      </c>
      <c r="BX14" s="88">
        <v>10.424496801219314</v>
      </c>
      <c r="BY14" s="89">
        <v>70.394055216603775</v>
      </c>
      <c r="BZ14" s="88">
        <v>23.07051357053988</v>
      </c>
      <c r="CA14" s="89">
        <v>1.9402422460419209</v>
      </c>
      <c r="CB14" s="85"/>
      <c r="CC14" s="28">
        <v>1970</v>
      </c>
      <c r="CD14" s="95">
        <v>0.50186690372012865</v>
      </c>
    </row>
    <row r="15" spans="2:82" x14ac:dyDescent="0.3">
      <c r="B15" s="99">
        <v>1971</v>
      </c>
      <c r="C15" s="103">
        <v>1.2757989842918307</v>
      </c>
      <c r="D15" s="104">
        <v>1.2230323793853195</v>
      </c>
      <c r="E15" s="89">
        <v>20.232292849166701</v>
      </c>
      <c r="F15" s="7">
        <v>8.1281760252421886</v>
      </c>
      <c r="H15" s="109" t="s">
        <v>92</v>
      </c>
      <c r="I15" s="9">
        <v>0.12300143456988059</v>
      </c>
      <c r="J15" s="10">
        <v>0</v>
      </c>
      <c r="L15" s="23">
        <v>27729</v>
      </c>
      <c r="M15" s="21">
        <v>340.7000031</v>
      </c>
      <c r="N15" s="19">
        <v>409.57381099444098</v>
      </c>
      <c r="P15" s="23">
        <v>33208</v>
      </c>
      <c r="Q15" s="21">
        <v>27.329209710000001</v>
      </c>
      <c r="R15" s="19">
        <v>13.711796153911425</v>
      </c>
      <c r="T15" s="28">
        <v>1971</v>
      </c>
      <c r="U15" s="30">
        <v>8.9542437391837399</v>
      </c>
      <c r="V15" s="34">
        <v>6.8686830894265138E-2</v>
      </c>
      <c r="W15" s="35">
        <v>-2.6723150969247395E-2</v>
      </c>
      <c r="X15" s="36">
        <v>4.1963679925017747E-2</v>
      </c>
      <c r="Y15" s="43">
        <v>1.2658967918174353E-2</v>
      </c>
      <c r="Z15" s="44">
        <v>0</v>
      </c>
      <c r="AA15" s="44">
        <v>0</v>
      </c>
      <c r="AB15" s="44">
        <v>0</v>
      </c>
      <c r="AC15" s="44">
        <v>0</v>
      </c>
      <c r="AD15" s="44">
        <v>8.278629760907763E-4</v>
      </c>
      <c r="AE15" s="44">
        <v>5.5200000000000013E-2</v>
      </c>
      <c r="AF15" s="44">
        <v>3.6088140275429004E-3</v>
      </c>
      <c r="AG15" s="44">
        <v>-2.6723150969247395E-2</v>
      </c>
      <c r="AH15" s="45">
        <v>4.1963679925017747E-2</v>
      </c>
      <c r="AI15" s="88">
        <v>4.1115229863004261</v>
      </c>
      <c r="AJ15" s="89">
        <v>21.968404827455821</v>
      </c>
      <c r="AK15" s="88">
        <v>0.21968404827455817</v>
      </c>
      <c r="AL15" s="89">
        <v>0.19094034102368138</v>
      </c>
      <c r="AM15" s="52">
        <v>0.20314825577965931</v>
      </c>
      <c r="AN15" s="53">
        <v>0.24511193570467707</v>
      </c>
      <c r="AO15" s="88">
        <v>0</v>
      </c>
      <c r="AP15" s="85">
        <v>1.3909145674596601</v>
      </c>
      <c r="AQ15" s="89">
        <v>2.720608418840766</v>
      </c>
      <c r="AR15" s="60">
        <v>7.3149947266645272</v>
      </c>
      <c r="AS15" s="61">
        <v>8.5599837095769509</v>
      </c>
      <c r="AT15" s="88">
        <v>0</v>
      </c>
      <c r="AU15" s="85">
        <v>1.3909145674596601</v>
      </c>
      <c r="AV15" s="89">
        <v>2.720608418840766</v>
      </c>
      <c r="AW15" s="71">
        <v>-3.6001431353389316E-3</v>
      </c>
      <c r="AX15" s="72">
        <v>-9.3584943796709598E-3</v>
      </c>
      <c r="AY15" s="72">
        <v>-2.566570930356293E-2</v>
      </c>
      <c r="AZ15" s="73">
        <v>7.7768861799958441E-2</v>
      </c>
      <c r="BA15" s="71">
        <v>4.2044863797471986E-2</v>
      </c>
      <c r="BB15" s="72">
        <v>-1.4853826120976549E-2</v>
      </c>
      <c r="BC15" s="72">
        <v>-2.9676535176541813E-2</v>
      </c>
      <c r="BD15" s="77">
        <v>8.3593692406449746E-2</v>
      </c>
      <c r="BE15" s="72"/>
      <c r="BF15" s="28">
        <v>1981</v>
      </c>
      <c r="BG15" s="80">
        <v>1.7510830274760218</v>
      </c>
      <c r="BH15" s="80">
        <v>4.72</v>
      </c>
      <c r="BI15" s="81">
        <v>21.541516609759988</v>
      </c>
      <c r="BJ15" s="88">
        <v>8.1999999999999993</v>
      </c>
      <c r="BK15" s="85">
        <v>17.335908155620903</v>
      </c>
      <c r="BL15" s="95">
        <v>3.4799999999999995</v>
      </c>
      <c r="BM15" s="88">
        <v>-5.9566914816151062</v>
      </c>
      <c r="BN15" s="89">
        <v>-2.4766914816151067</v>
      </c>
      <c r="BO15" s="85"/>
      <c r="BP15" s="99">
        <v>1986</v>
      </c>
      <c r="BQ15" s="88">
        <v>84.859921958040943</v>
      </c>
      <c r="BR15" s="89">
        <v>20.123478289612194</v>
      </c>
      <c r="BS15" s="85"/>
      <c r="BT15" s="28">
        <v>1989</v>
      </c>
      <c r="BU15" s="95">
        <v>1.1063863080286809</v>
      </c>
      <c r="BV15" s="85"/>
      <c r="BW15" s="28">
        <v>1986</v>
      </c>
      <c r="BX15" s="88">
        <v>8.6297313264441815</v>
      </c>
      <c r="BY15" s="89">
        <v>76.230190631596756</v>
      </c>
      <c r="BZ15" s="88">
        <v>23.795017132179215</v>
      </c>
      <c r="CA15" s="89">
        <v>4.8451392350591156E-2</v>
      </c>
      <c r="CB15" s="85"/>
      <c r="CC15" s="28">
        <v>1971</v>
      </c>
      <c r="CD15" s="95">
        <v>6.2514535330221271E-7</v>
      </c>
    </row>
    <row r="16" spans="2:82" x14ac:dyDescent="0.3">
      <c r="B16" s="99">
        <v>1972</v>
      </c>
      <c r="C16" s="103">
        <v>1.2475101116312073</v>
      </c>
      <c r="D16" s="104">
        <v>1.2430323793853195</v>
      </c>
      <c r="E16" s="89">
        <v>75.223769105000002</v>
      </c>
      <c r="F16" s="7">
        <v>11.726720518353698</v>
      </c>
      <c r="H16" s="109" t="s">
        <v>93</v>
      </c>
      <c r="I16" s="9">
        <v>0.30877282217151214</v>
      </c>
      <c r="J16" s="10">
        <v>0</v>
      </c>
      <c r="L16" s="23">
        <v>27760</v>
      </c>
      <c r="M16" s="21">
        <v>327.32381959999998</v>
      </c>
      <c r="N16" s="19">
        <v>382.1615949632739</v>
      </c>
      <c r="P16" s="23">
        <v>33239</v>
      </c>
      <c r="Q16" s="21">
        <v>24.752807730000001</v>
      </c>
      <c r="R16" s="19">
        <v>13.638654217111434</v>
      </c>
      <c r="T16" s="28">
        <v>1972</v>
      </c>
      <c r="U16" s="30">
        <v>9.2472645536937552</v>
      </c>
      <c r="V16" s="34">
        <v>5.8104956854899109E-2</v>
      </c>
      <c r="W16" s="35">
        <v>-6.5294098155755341E-3</v>
      </c>
      <c r="X16" s="36">
        <v>5.1575547039323572E-2</v>
      </c>
      <c r="Y16" s="43">
        <v>7.5370931405656615E-3</v>
      </c>
      <c r="Z16" s="44">
        <v>0</v>
      </c>
      <c r="AA16" s="44">
        <v>0</v>
      </c>
      <c r="AB16" s="44">
        <v>0</v>
      </c>
      <c r="AC16" s="44">
        <v>0</v>
      </c>
      <c r="AD16" s="44">
        <v>-7.5321362856665547E-3</v>
      </c>
      <c r="AE16" s="44">
        <v>5.8099999999999999E-2</v>
      </c>
      <c r="AF16" s="44">
        <v>9.882870134029248E-3</v>
      </c>
      <c r="AG16" s="44">
        <v>-6.5294098155755341E-3</v>
      </c>
      <c r="AH16" s="45">
        <v>5.1575547039323572E-2</v>
      </c>
      <c r="AI16" s="88">
        <v>4.3938216266771803</v>
      </c>
      <c r="AJ16" s="89">
        <v>20.897395541462441</v>
      </c>
      <c r="AK16" s="88">
        <v>0.20897395541462441</v>
      </c>
      <c r="AL16" s="89">
        <v>0.24030389927122189</v>
      </c>
      <c r="AM16" s="52">
        <v>8.6353045661039199E-2</v>
      </c>
      <c r="AN16" s="53">
        <v>0.13792859270036278</v>
      </c>
      <c r="AO16" s="88">
        <v>0</v>
      </c>
      <c r="AP16" s="85">
        <v>0.64409581604641608</v>
      </c>
      <c r="AQ16" s="89">
        <v>3.749725810630764</v>
      </c>
      <c r="AR16" s="60">
        <v>11.414190015770446</v>
      </c>
      <c r="AS16" s="61">
        <v>12.615583033535463</v>
      </c>
      <c r="AT16" s="88">
        <v>0</v>
      </c>
      <c r="AU16" s="85">
        <v>0.64409581604641608</v>
      </c>
      <c r="AV16" s="89">
        <v>3.749725810630764</v>
      </c>
      <c r="AW16" s="71">
        <v>-3.8917576110229467E-2</v>
      </c>
      <c r="AX16" s="72">
        <v>-1.5106095193988547E-2</v>
      </c>
      <c r="AY16" s="72">
        <v>-4.9283414164538936E-2</v>
      </c>
      <c r="AZ16" s="73">
        <v>0.12373782602873075</v>
      </c>
      <c r="BA16" s="71">
        <v>1.2138386857943329E-3</v>
      </c>
      <c r="BB16" s="72">
        <v>-1.834571066920505E-2</v>
      </c>
      <c r="BC16" s="72">
        <v>-5.0372051259846569E-2</v>
      </c>
      <c r="BD16" s="77">
        <v>0.13951021084255466</v>
      </c>
      <c r="BE16" s="72"/>
      <c r="BF16" s="28">
        <v>1982</v>
      </c>
      <c r="BG16" s="80">
        <v>2.6111323572813583</v>
      </c>
      <c r="BH16" s="80">
        <v>3.26</v>
      </c>
      <c r="BI16" s="81">
        <v>21.537223258432462</v>
      </c>
      <c r="BJ16" s="88">
        <v>10.77</v>
      </c>
      <c r="BK16" s="85">
        <v>17.591516794650648</v>
      </c>
      <c r="BL16" s="95">
        <v>7.51</v>
      </c>
      <c r="BM16" s="88">
        <v>-6.5568388210631703</v>
      </c>
      <c r="BN16" s="89">
        <v>0.95316117893682917</v>
      </c>
      <c r="BO16" s="85"/>
      <c r="BP16" s="99">
        <v>1987</v>
      </c>
      <c r="BQ16" s="88">
        <v>74.934094659043481</v>
      </c>
      <c r="BR16" s="89">
        <v>12.937339419766481</v>
      </c>
      <c r="BS16" s="85"/>
      <c r="BT16" s="28">
        <v>1990</v>
      </c>
      <c r="BU16" s="95">
        <v>1.1688032532697521</v>
      </c>
      <c r="BV16" s="85"/>
      <c r="BW16" s="28">
        <v>1987</v>
      </c>
      <c r="BX16" s="88">
        <v>8.8063572783063915</v>
      </c>
      <c r="BY16" s="89">
        <v>66.127737380737088</v>
      </c>
      <c r="BZ16" s="88">
        <v>21.373143482725954</v>
      </c>
      <c r="CA16" s="89">
        <v>1.1482574944700801</v>
      </c>
      <c r="CB16" s="85"/>
      <c r="CC16" s="28">
        <v>1972</v>
      </c>
      <c r="CD16" s="95">
        <v>1.1738218532535746E-2</v>
      </c>
    </row>
    <row r="17" spans="2:82" x14ac:dyDescent="0.3">
      <c r="B17" s="99">
        <v>1973</v>
      </c>
      <c r="C17" s="103">
        <v>1.1785511185111661</v>
      </c>
      <c r="D17" s="104">
        <v>1.2630323793853195</v>
      </c>
      <c r="E17" s="89">
        <v>311.12753279999998</v>
      </c>
      <c r="F17" s="7">
        <v>22.87032722792636</v>
      </c>
      <c r="H17" s="109" t="s">
        <v>94</v>
      </c>
      <c r="I17" s="9">
        <v>0.25382844616194267</v>
      </c>
      <c r="J17" s="10">
        <v>0</v>
      </c>
      <c r="L17" s="23">
        <v>27791</v>
      </c>
      <c r="M17" s="21">
        <v>303.5399559</v>
      </c>
      <c r="N17" s="19">
        <v>349.48820649755231</v>
      </c>
      <c r="P17" s="23">
        <v>33270</v>
      </c>
      <c r="Q17" s="21">
        <v>24.546130949999998</v>
      </c>
      <c r="R17" s="19">
        <v>15.408102905324771</v>
      </c>
      <c r="T17" s="28">
        <v>1973</v>
      </c>
      <c r="U17" s="30">
        <v>6.3626302731957489</v>
      </c>
      <c r="V17" s="34">
        <v>0.10143529452680158</v>
      </c>
      <c r="W17" s="35">
        <v>1.2704840206402682E-2</v>
      </c>
      <c r="X17" s="36">
        <v>0.11414013473320427</v>
      </c>
      <c r="Y17" s="43">
        <v>4.4043847300927197E-4</v>
      </c>
      <c r="Z17" s="44">
        <v>0</v>
      </c>
      <c r="AA17" s="44">
        <v>0</v>
      </c>
      <c r="AB17" s="44">
        <v>0</v>
      </c>
      <c r="AC17" s="44">
        <v>0</v>
      </c>
      <c r="AD17" s="44">
        <v>-3.6051439462076729E-3</v>
      </c>
      <c r="AE17" s="44">
        <v>0.10459999999999998</v>
      </c>
      <c r="AF17" s="44">
        <v>3.5491026128405032E-2</v>
      </c>
      <c r="AG17" s="44">
        <v>1.2704840206402682E-2</v>
      </c>
      <c r="AH17" s="45">
        <v>0.11414013473320427</v>
      </c>
      <c r="AI17" s="88">
        <v>3.2080767066055746</v>
      </c>
      <c r="AJ17" s="89">
        <v>26.933854622802166</v>
      </c>
      <c r="AK17" s="88">
        <v>0.26933854622802167</v>
      </c>
      <c r="AL17" s="89">
        <v>0.26933854622802172</v>
      </c>
      <c r="AM17" s="52">
        <v>-1.204953073071223E-2</v>
      </c>
      <c r="AN17" s="53">
        <v>0.10209060400249204</v>
      </c>
      <c r="AO17" s="88">
        <v>0</v>
      </c>
      <c r="AP17" s="85">
        <v>0.24034877915808622</v>
      </c>
      <c r="AQ17" s="89">
        <v>2.9677279274474886</v>
      </c>
      <c r="AR17" s="60">
        <v>22.45436762823109</v>
      </c>
      <c r="AS17" s="61">
        <v>14.205918467722865</v>
      </c>
      <c r="AT17" s="88">
        <v>0</v>
      </c>
      <c r="AU17" s="85">
        <v>0.24034877915808622</v>
      </c>
      <c r="AV17" s="89">
        <v>2.9677279274474886</v>
      </c>
      <c r="AW17" s="71">
        <v>-4.7537636338792461E-2</v>
      </c>
      <c r="AX17" s="72">
        <v>-7.4065666699423232E-4</v>
      </c>
      <c r="AY17" s="72">
        <v>-2.0911870034564434E-2</v>
      </c>
      <c r="AZ17" s="73">
        <v>7.1346872525258884E-2</v>
      </c>
      <c r="BA17" s="71">
        <v>-1.7791158845477127E-2</v>
      </c>
      <c r="BB17" s="72">
        <v>-6.5128406937492566E-3</v>
      </c>
      <c r="BC17" s="72">
        <v>-2.2397881466856017E-2</v>
      </c>
      <c r="BD17" s="77">
        <v>0.16299872522419442</v>
      </c>
      <c r="BE17" s="72"/>
      <c r="BF17" s="28">
        <v>1983</v>
      </c>
      <c r="BG17" s="80">
        <v>1.640432554003711</v>
      </c>
      <c r="BH17" s="80">
        <v>2.81</v>
      </c>
      <c r="BI17" s="81">
        <v>21.370356738673902</v>
      </c>
      <c r="BJ17" s="88">
        <v>9.65</v>
      </c>
      <c r="BK17" s="85">
        <v>18.764276020359652</v>
      </c>
      <c r="BL17" s="95">
        <v>6.84</v>
      </c>
      <c r="BM17" s="88">
        <v>-4.2465132723179622</v>
      </c>
      <c r="BN17" s="89">
        <v>2.5934867276820381</v>
      </c>
      <c r="BO17" s="85"/>
      <c r="BP17" s="99">
        <v>1988</v>
      </c>
      <c r="BQ17" s="88">
        <v>57.492822811553658</v>
      </c>
      <c r="BR17" s="89">
        <v>11.448533415938588</v>
      </c>
      <c r="BS17" s="85"/>
      <c r="BT17" s="28">
        <v>1991</v>
      </c>
      <c r="BU17" s="95">
        <v>0.60646696314795223</v>
      </c>
      <c r="BV17" s="85"/>
      <c r="BW17" s="28">
        <v>1988</v>
      </c>
      <c r="BX17" s="88">
        <v>8.0557963025774768</v>
      </c>
      <c r="BY17" s="89">
        <v>49.437026508976189</v>
      </c>
      <c r="BZ17" s="88">
        <v>15.239956226952732</v>
      </c>
      <c r="CA17" s="89">
        <v>8.5991032827124933E-2</v>
      </c>
      <c r="CB17" s="85"/>
      <c r="CC17" s="28">
        <v>1973</v>
      </c>
      <c r="CD17" s="95">
        <v>0.70848613528924276</v>
      </c>
    </row>
    <row r="18" spans="2:82" x14ac:dyDescent="0.3">
      <c r="B18" s="99">
        <v>1974</v>
      </c>
      <c r="C18" s="103">
        <v>1.1853215092017046</v>
      </c>
      <c r="D18" s="104">
        <v>1.2830323793853196</v>
      </c>
      <c r="E18" s="89">
        <v>586.05157614166706</v>
      </c>
      <c r="F18" s="7">
        <v>7.4136296332291902</v>
      </c>
      <c r="H18" s="109" t="s">
        <v>95</v>
      </c>
      <c r="I18" s="9">
        <v>0.20391703548822099</v>
      </c>
      <c r="J18" s="10">
        <v>0</v>
      </c>
      <c r="L18" s="23">
        <v>27820</v>
      </c>
      <c r="M18" s="21">
        <v>278.16247090000002</v>
      </c>
      <c r="N18" s="19">
        <v>286.21679827709977</v>
      </c>
      <c r="P18" s="23">
        <v>33298</v>
      </c>
      <c r="Q18" s="21">
        <v>23.019361400000001</v>
      </c>
      <c r="R18" s="19">
        <v>14.688313506115037</v>
      </c>
      <c r="T18" s="28">
        <v>1974</v>
      </c>
      <c r="U18" s="30">
        <v>6.0616923562402798</v>
      </c>
      <c r="V18" s="34">
        <v>0.1356457676091754</v>
      </c>
      <c r="W18" s="35">
        <v>4.6806720232973539E-4</v>
      </c>
      <c r="X18" s="36">
        <v>0.13611383481150513</v>
      </c>
      <c r="Y18" s="43">
        <v>0.10205283285075734</v>
      </c>
      <c r="Z18" s="44">
        <v>0</v>
      </c>
      <c r="AA18" s="44">
        <v>0</v>
      </c>
      <c r="AB18" s="44">
        <v>4.0280637940518754E-2</v>
      </c>
      <c r="AC18" s="44">
        <v>0</v>
      </c>
      <c r="AD18" s="44">
        <v>5.0122968178993033E-3</v>
      </c>
      <c r="AE18" s="44">
        <v>-1.1700000000000002E-2</v>
      </c>
      <c r="AF18" s="44">
        <v>7.5427629057385204E-3</v>
      </c>
      <c r="AG18" s="44">
        <v>4.6806720232973539E-4</v>
      </c>
      <c r="AH18" s="45">
        <v>0.13611383481150513</v>
      </c>
      <c r="AI18" s="88">
        <v>8.5755413135652123</v>
      </c>
      <c r="AJ18" s="89">
        <v>31.527157653450779</v>
      </c>
      <c r="AK18" s="88">
        <v>0.31527157653450777</v>
      </c>
      <c r="AL18" s="89">
        <v>0.19116711731187758</v>
      </c>
      <c r="AM18" s="52">
        <v>9.7112523269169276E-2</v>
      </c>
      <c r="AN18" s="53">
        <v>0.23322635808067438</v>
      </c>
      <c r="AO18" s="88">
        <v>0</v>
      </c>
      <c r="AP18" s="85">
        <v>6.2383638975172424</v>
      </c>
      <c r="AQ18" s="89">
        <v>2.3371774160479704</v>
      </c>
      <c r="AR18" s="60">
        <v>5.6374849343093727</v>
      </c>
      <c r="AS18" s="61">
        <v>8.0543647946236607</v>
      </c>
      <c r="AT18" s="88">
        <v>0</v>
      </c>
      <c r="AU18" s="85">
        <v>6.2383638975172424</v>
      </c>
      <c r="AV18" s="89">
        <v>2.3371774160479704</v>
      </c>
      <c r="AW18" s="71">
        <v>-2.9467555076705149E-2</v>
      </c>
      <c r="AX18" s="72">
        <v>1.3202377731347121E-2</v>
      </c>
      <c r="AY18" s="72">
        <v>-2.0040021913960283E-3</v>
      </c>
      <c r="AZ18" s="73">
        <v>5.6374849343093725E-2</v>
      </c>
      <c r="BA18" s="71">
        <v>-7.6631800730438161E-3</v>
      </c>
      <c r="BB18" s="72">
        <v>7.8097737593745248E-2</v>
      </c>
      <c r="BC18" s="72">
        <v>2.1146292941795177E-2</v>
      </c>
      <c r="BD18" s="77">
        <v>8.2638654155348185E-2</v>
      </c>
      <c r="BE18" s="72"/>
      <c r="BF18" s="28">
        <v>1984</v>
      </c>
      <c r="BG18" s="80">
        <v>1.9527508268998524</v>
      </c>
      <c r="BH18" s="80">
        <v>2.8</v>
      </c>
      <c r="BI18" s="81">
        <v>22.27939537507951</v>
      </c>
      <c r="BJ18" s="88">
        <v>10.119999999999999</v>
      </c>
      <c r="BK18" s="85">
        <v>19.863343361255339</v>
      </c>
      <c r="BL18" s="95">
        <v>7.3199999999999994</v>
      </c>
      <c r="BM18" s="88">
        <v>-4.368802840724018</v>
      </c>
      <c r="BN18" s="89">
        <v>2.9511971592759814</v>
      </c>
      <c r="BO18" s="85"/>
      <c r="BP18" s="99">
        <v>1989</v>
      </c>
      <c r="BQ18" s="88">
        <v>41.683945345729327</v>
      </c>
      <c r="BR18" s="89">
        <v>13.613375669599465</v>
      </c>
      <c r="BS18" s="85"/>
      <c r="BT18" s="28">
        <v>1992</v>
      </c>
      <c r="BU18" s="95">
        <v>0.13964706243349431</v>
      </c>
      <c r="BV18" s="85"/>
      <c r="BW18" s="28">
        <v>1989</v>
      </c>
      <c r="BX18" s="88">
        <v>8.0741165868431715</v>
      </c>
      <c r="BY18" s="89">
        <v>33.609828758886152</v>
      </c>
      <c r="BZ18" s="88">
        <v>8.5572706346020126</v>
      </c>
      <c r="CA18" s="89">
        <v>0.13950222505713022</v>
      </c>
      <c r="CB18" s="85"/>
      <c r="CC18" s="28">
        <v>1974</v>
      </c>
      <c r="CD18" s="95">
        <v>0.77247650686857661</v>
      </c>
    </row>
    <row r="19" spans="2:82" x14ac:dyDescent="0.3">
      <c r="B19" s="99">
        <v>1975</v>
      </c>
      <c r="C19" s="103">
        <v>1.0307928740775347</v>
      </c>
      <c r="D19" s="104">
        <v>1.3030323793853196</v>
      </c>
      <c r="E19" s="89">
        <v>380.23790785833302</v>
      </c>
      <c r="F19" s="7">
        <v>0.76614605307337769</v>
      </c>
      <c r="H19" s="109" t="s">
        <v>96</v>
      </c>
      <c r="I19" s="9">
        <v>0.15043103964991184</v>
      </c>
      <c r="J19" s="10">
        <v>0</v>
      </c>
      <c r="L19" s="23">
        <v>27851</v>
      </c>
      <c r="M19" s="21">
        <v>250.37314319999999</v>
      </c>
      <c r="N19" s="19">
        <v>225.41702007350861</v>
      </c>
      <c r="P19" s="23">
        <v>33329</v>
      </c>
      <c r="Q19" s="21">
        <v>23.103005209999999</v>
      </c>
      <c r="R19" s="19">
        <v>14.801244519865131</v>
      </c>
      <c r="T19" s="28">
        <v>1975</v>
      </c>
      <c r="U19" s="30">
        <v>8.210535311725339</v>
      </c>
      <c r="V19" s="34">
        <v>0.1217838144927748</v>
      </c>
      <c r="W19" s="35">
        <v>1.0975708213317576E-2</v>
      </c>
      <c r="X19" s="36">
        <v>0.13275952270609237</v>
      </c>
      <c r="Y19" s="43">
        <v>3.0438532112559338E-2</v>
      </c>
      <c r="Z19" s="44">
        <v>0</v>
      </c>
      <c r="AA19" s="44">
        <v>1.4452384717730526E-3</v>
      </c>
      <c r="AB19" s="44">
        <v>6.7087858722251301E-2</v>
      </c>
      <c r="AC19" s="44">
        <v>0</v>
      </c>
      <c r="AD19" s="44">
        <v>1.6121851861911063E-3</v>
      </c>
      <c r="AE19" s="44">
        <v>2.1199999999999997E-2</v>
      </c>
      <c r="AF19" s="44">
        <v>2.1427696373044494E-2</v>
      </c>
      <c r="AG19" s="44">
        <v>1.0975708213317576E-2</v>
      </c>
      <c r="AH19" s="45">
        <v>0.13275952270609237</v>
      </c>
      <c r="AI19" s="88">
        <v>16.395251310188989</v>
      </c>
      <c r="AJ19" s="89">
        <v>40.321270548809181</v>
      </c>
      <c r="AK19" s="88">
        <v>0.40321270548809179</v>
      </c>
      <c r="AL19" s="89">
        <v>0.20393626980499005</v>
      </c>
      <c r="AM19" s="52">
        <v>0.26205299410189875</v>
      </c>
      <c r="AN19" s="53">
        <v>0.39481251680799112</v>
      </c>
      <c r="AO19" s="88">
        <v>0</v>
      </c>
      <c r="AP19" s="85">
        <v>15.406215059181571</v>
      </c>
      <c r="AQ19" s="89">
        <v>0.98903625100741821</v>
      </c>
      <c r="AR19" s="60">
        <v>0.40240490483116909</v>
      </c>
      <c r="AS19" s="61">
        <v>7.1194811296976521</v>
      </c>
      <c r="AT19" s="88">
        <v>0</v>
      </c>
      <c r="AU19" s="85">
        <v>15.406215059181571</v>
      </c>
      <c r="AV19" s="89">
        <v>0.98903625100741821</v>
      </c>
      <c r="AW19" s="71">
        <v>-2.2286921177078544E-2</v>
      </c>
      <c r="AX19" s="72">
        <v>5.0813578390859759E-2</v>
      </c>
      <c r="AY19" s="72">
        <v>5.0971093497408172E-2</v>
      </c>
      <c r="AZ19" s="73">
        <v>4.0240490483116906E-3</v>
      </c>
      <c r="BA19" s="71">
        <v>-1.7619909245091284E-2</v>
      </c>
      <c r="BB19" s="72">
        <v>0.11811712169603469</v>
      </c>
      <c r="BC19" s="72">
        <v>3.6901628153817874E-2</v>
      </c>
      <c r="BD19" s="77">
        <v>7.888248186083216E-2</v>
      </c>
      <c r="BE19" s="72"/>
      <c r="BF19" s="28">
        <v>1985</v>
      </c>
      <c r="BG19" s="80">
        <v>1.7989932380210969</v>
      </c>
      <c r="BH19" s="80">
        <v>2.42</v>
      </c>
      <c r="BI19" s="81">
        <v>21.446555601152276</v>
      </c>
      <c r="BJ19" s="88">
        <v>9.01</v>
      </c>
      <c r="BK19" s="85">
        <v>18.822705313595087</v>
      </c>
      <c r="BL19" s="95">
        <v>6.59</v>
      </c>
      <c r="BM19" s="88">
        <v>-4.4228435255782905</v>
      </c>
      <c r="BN19" s="89">
        <v>2.1671564744217098</v>
      </c>
      <c r="BO19" s="85"/>
      <c r="BP19" s="99">
        <v>1990</v>
      </c>
      <c r="BQ19" s="88">
        <v>36.130215095538063</v>
      </c>
      <c r="BR19" s="89">
        <v>17.259286095078519</v>
      </c>
      <c r="BS19" s="85"/>
      <c r="BT19" s="28">
        <v>1993</v>
      </c>
      <c r="BU19" s="95">
        <v>0.30820152545604329</v>
      </c>
      <c r="BV19" s="85"/>
      <c r="BW19" s="28">
        <v>1990</v>
      </c>
      <c r="BX19" s="88">
        <v>7.8713129732392533</v>
      </c>
      <c r="BY19" s="89">
        <v>28.258902122298807</v>
      </c>
      <c r="BZ19" s="88">
        <v>6.5875137767475263</v>
      </c>
      <c r="CA19" s="89">
        <v>0.1378781953272738</v>
      </c>
      <c r="CB19" s="85"/>
      <c r="CC19" s="28">
        <v>1975</v>
      </c>
      <c r="CD19" s="95">
        <v>1.6284802067043931</v>
      </c>
    </row>
    <row r="20" spans="2:82" x14ac:dyDescent="0.3">
      <c r="B20" s="99">
        <v>1976</v>
      </c>
      <c r="C20" s="103">
        <v>1.0525920405009204</v>
      </c>
      <c r="D20" s="104">
        <v>1.3230323793853196</v>
      </c>
      <c r="E20" s="89">
        <v>229.473341191667</v>
      </c>
      <c r="F20" s="7">
        <v>-0.5100078484636873</v>
      </c>
      <c r="H20" s="109" t="s">
        <v>97</v>
      </c>
      <c r="I20" s="9">
        <v>0.11852761136165692</v>
      </c>
      <c r="J20" s="10">
        <v>0</v>
      </c>
      <c r="L20" s="23">
        <v>27881</v>
      </c>
      <c r="M20" s="21">
        <v>231.8716508</v>
      </c>
      <c r="N20" s="19">
        <v>210.5067985166873</v>
      </c>
      <c r="P20" s="23">
        <v>33359</v>
      </c>
      <c r="Q20" s="21">
        <v>24.274916510000001</v>
      </c>
      <c r="R20" s="19">
        <v>14.472643621423753</v>
      </c>
      <c r="T20" s="28">
        <v>1976</v>
      </c>
      <c r="U20" s="30">
        <v>15.350973524427586</v>
      </c>
      <c r="V20" s="34">
        <v>1.6111095719984654E-2</v>
      </c>
      <c r="W20" s="35">
        <v>2.0462127496943525E-2</v>
      </c>
      <c r="X20" s="36">
        <v>3.6573223216928179E-2</v>
      </c>
      <c r="Y20" s="43">
        <v>3.1306716981630484E-2</v>
      </c>
      <c r="Z20" s="44">
        <v>0</v>
      </c>
      <c r="AA20" s="44">
        <v>3.7716991560250018E-4</v>
      </c>
      <c r="AB20" s="44">
        <v>0</v>
      </c>
      <c r="AC20" s="44">
        <v>0</v>
      </c>
      <c r="AD20" s="44">
        <v>-6.5727911772483355E-3</v>
      </c>
      <c r="AE20" s="44">
        <v>-8.9999999999999941E-3</v>
      </c>
      <c r="AF20" s="44">
        <v>1.0440606179990305E-2</v>
      </c>
      <c r="AG20" s="44">
        <v>2.0462127496943525E-2</v>
      </c>
      <c r="AH20" s="45">
        <v>3.6573223216928179E-2</v>
      </c>
      <c r="AI20" s="88">
        <v>14.410946874792337</v>
      </c>
      <c r="AJ20" s="89">
        <v>27.983263176729977</v>
      </c>
      <c r="AK20" s="88">
        <v>0.27983263176729978</v>
      </c>
      <c r="AL20" s="89">
        <v>0.16776428528192674</v>
      </c>
      <c r="AM20" s="52">
        <v>0.27624596510059835</v>
      </c>
      <c r="AN20" s="53">
        <v>0.31281918831752653</v>
      </c>
      <c r="AO20" s="88">
        <v>0</v>
      </c>
      <c r="AP20" s="85">
        <v>12.103617414552865</v>
      </c>
      <c r="AQ20" s="89">
        <v>2.3073294602394734</v>
      </c>
      <c r="AR20" s="60">
        <v>0.47241425578270657</v>
      </c>
      <c r="AS20" s="61">
        <v>7.1803981840319411</v>
      </c>
      <c r="AT20" s="88">
        <v>0</v>
      </c>
      <c r="AU20" s="85">
        <v>12.103617414552865</v>
      </c>
      <c r="AV20" s="89">
        <v>2.3073294602394734</v>
      </c>
      <c r="AW20" s="71">
        <v>-8.6729564695672383E-3</v>
      </c>
      <c r="AX20" s="72">
        <v>-2.0135562488507331E-2</v>
      </c>
      <c r="AY20" s="72">
        <v>1.4692354952130884E-2</v>
      </c>
      <c r="AZ20" s="73">
        <v>4.7241425578270655E-3</v>
      </c>
      <c r="BA20" s="71">
        <v>1.4560298684372851E-2</v>
      </c>
      <c r="BB20" s="72">
        <v>-5.5803305359688055E-2</v>
      </c>
      <c r="BC20" s="72">
        <v>-1.2181001534542744E-2</v>
      </c>
      <c r="BD20" s="77">
        <v>8.0605209978669504E-2</v>
      </c>
      <c r="BE20" s="72"/>
      <c r="BF20" s="28">
        <v>1986</v>
      </c>
      <c r="BG20" s="80">
        <v>0.90106737759442923</v>
      </c>
      <c r="BH20" s="80">
        <v>2.0874738779254205</v>
      </c>
      <c r="BI20" s="81">
        <v>21.555750573302319</v>
      </c>
      <c r="BJ20" s="88">
        <v>7.7543368120653593</v>
      </c>
      <c r="BK20" s="85">
        <v>17.667415835406452</v>
      </c>
      <c r="BL20" s="95">
        <v>6.8000000000000007</v>
      </c>
      <c r="BM20" s="88">
        <v>-5.9225391813503565</v>
      </c>
      <c r="BN20" s="89">
        <v>0.87746081864964409</v>
      </c>
      <c r="BO20" s="85"/>
      <c r="BP20" s="99">
        <v>1991</v>
      </c>
      <c r="BQ20" s="88">
        <v>28.313416397286957</v>
      </c>
      <c r="BR20" s="89">
        <v>15.586597429243623</v>
      </c>
      <c r="BS20" s="85"/>
      <c r="BT20" s="28">
        <v>1994</v>
      </c>
      <c r="BU20" s="95">
        <v>-2.2998096799097083</v>
      </c>
      <c r="BV20" s="85"/>
      <c r="BW20" s="28">
        <v>1991</v>
      </c>
      <c r="BX20" s="88">
        <v>4.4238036421381643</v>
      </c>
      <c r="BY20" s="89">
        <v>23.889612755148793</v>
      </c>
      <c r="BZ20" s="88">
        <v>5.6095654431236524</v>
      </c>
      <c r="CA20" s="89">
        <v>9.6577884243161868E-2</v>
      </c>
      <c r="CB20" s="85"/>
      <c r="CC20" s="28">
        <v>1976</v>
      </c>
      <c r="CD20" s="95">
        <v>5.8346426838653578</v>
      </c>
    </row>
    <row r="21" spans="2:82" x14ac:dyDescent="0.3">
      <c r="B21" s="99">
        <v>1977</v>
      </c>
      <c r="C21" s="103">
        <v>1.1365319298178702</v>
      </c>
      <c r="D21" s="104">
        <v>1.3430323793853196</v>
      </c>
      <c r="E21" s="89">
        <v>100.917597685833</v>
      </c>
      <c r="F21" s="7">
        <v>-0.19355780562007044</v>
      </c>
      <c r="H21" s="109" t="s">
        <v>98</v>
      </c>
      <c r="I21" s="9">
        <v>9.2180566129867511E-2</v>
      </c>
      <c r="J21" s="10">
        <v>0</v>
      </c>
      <c r="L21" s="23">
        <v>27912</v>
      </c>
      <c r="M21" s="21">
        <v>211.28405530000001</v>
      </c>
      <c r="N21" s="19">
        <v>195.63318777292574</v>
      </c>
      <c r="P21" s="23">
        <v>33390</v>
      </c>
      <c r="Q21" s="21">
        <v>23.84670955</v>
      </c>
      <c r="R21" s="19">
        <v>16.207157652394443</v>
      </c>
      <c r="T21" s="28">
        <v>1977</v>
      </c>
      <c r="U21" s="30">
        <v>19.15143678884936</v>
      </c>
      <c r="V21" s="34">
        <v>0.12660548355180559</v>
      </c>
      <c r="W21" s="35">
        <v>-1.1056279598772346E-2</v>
      </c>
      <c r="X21" s="36">
        <v>0.11554920395303324</v>
      </c>
      <c r="Y21" s="43">
        <v>0.1210365732868211</v>
      </c>
      <c r="Z21" s="44">
        <v>0</v>
      </c>
      <c r="AA21" s="44">
        <v>4.6891026498448174E-4</v>
      </c>
      <c r="AB21" s="44">
        <v>0</v>
      </c>
      <c r="AC21" s="44">
        <v>0</v>
      </c>
      <c r="AD21" s="44">
        <v>0</v>
      </c>
      <c r="AE21" s="44">
        <v>5.0999999999999934E-3</v>
      </c>
      <c r="AF21" s="44">
        <v>7.1463383324511798E-3</v>
      </c>
      <c r="AG21" s="44">
        <v>-1.1056279598772346E-2</v>
      </c>
      <c r="AH21" s="45">
        <v>0.11554920395303324</v>
      </c>
      <c r="AI21" s="88">
        <v>20.638792094290352</v>
      </c>
      <c r="AJ21" s="89">
        <v>21.519393035857608</v>
      </c>
      <c r="AK21" s="88">
        <v>0.21519393035857612</v>
      </c>
      <c r="AL21" s="89">
        <v>0.16010428418678063</v>
      </c>
      <c r="AM21" s="52">
        <v>0.22232409790540114</v>
      </c>
      <c r="AN21" s="53">
        <v>0.33787330185843434</v>
      </c>
      <c r="AO21" s="88">
        <v>0</v>
      </c>
      <c r="AP21" s="85">
        <v>16.987629407900467</v>
      </c>
      <c r="AQ21" s="89">
        <v>3.6511626863898852</v>
      </c>
      <c r="AR21" s="60">
        <v>1.0847400453681719</v>
      </c>
      <c r="AS21" s="61">
        <v>3.6856657343568542</v>
      </c>
      <c r="AT21" s="88">
        <v>0</v>
      </c>
      <c r="AU21" s="85">
        <v>16.987629407900467</v>
      </c>
      <c r="AV21" s="89">
        <v>3.6511626863898852</v>
      </c>
      <c r="AW21" s="71">
        <v>-1.3891433216332785E-2</v>
      </c>
      <c r="AX21" s="72">
        <v>-2.4605448667245605E-2</v>
      </c>
      <c r="AY21" s="72">
        <v>1.0512989461453367E-2</v>
      </c>
      <c r="AZ21" s="73">
        <v>1.0847400453681719E-2</v>
      </c>
      <c r="BA21" s="71">
        <v>1.1078233153003967E-2</v>
      </c>
      <c r="BB21" s="72">
        <v>3.5320220664689983E-2</v>
      </c>
      <c r="BC21" s="72">
        <v>6.2258098958810426E-3</v>
      </c>
      <c r="BD21" s="77">
        <v>4.5788448271014949E-2</v>
      </c>
      <c r="BE21" s="72"/>
      <c r="BF21" s="28">
        <v>1987</v>
      </c>
      <c r="BG21" s="80">
        <v>2.4177028334037689</v>
      </c>
      <c r="BH21" s="80">
        <v>1.7549477558508411</v>
      </c>
      <c r="BI21" s="81">
        <v>20.899657978847372</v>
      </c>
      <c r="BJ21" s="88">
        <v>6.4986736241307188</v>
      </c>
      <c r="BK21" s="85">
        <v>16.071195539901943</v>
      </c>
      <c r="BL21" s="95">
        <v>6</v>
      </c>
      <c r="BM21" s="88">
        <v>-9.5547867116630307</v>
      </c>
      <c r="BN21" s="89">
        <v>-3.5547867116630312</v>
      </c>
      <c r="BO21" s="85"/>
      <c r="BP21" s="99">
        <v>1992</v>
      </c>
      <c r="BQ21" s="88">
        <v>21.188908546916512</v>
      </c>
      <c r="BR21" s="89">
        <v>18.978198354554028</v>
      </c>
      <c r="BS21" s="85"/>
      <c r="BT21" s="28">
        <v>1995</v>
      </c>
      <c r="BU21" s="95">
        <v>3.3641599611598821E-2</v>
      </c>
      <c r="BV21" s="85"/>
      <c r="BW21" s="28">
        <v>1992</v>
      </c>
      <c r="BX21" s="88">
        <v>2.2393349259289299</v>
      </c>
      <c r="BY21" s="89">
        <v>18.949573620987582</v>
      </c>
      <c r="BZ21" s="88">
        <v>4.3267385736974902</v>
      </c>
      <c r="CA21" s="89">
        <v>7.0460882625099072E-2</v>
      </c>
      <c r="CB21" s="85"/>
      <c r="CC21" s="28">
        <v>1977</v>
      </c>
      <c r="CD21" s="95">
        <v>6.5834767753317118</v>
      </c>
    </row>
    <row r="22" spans="2:82" x14ac:dyDescent="0.3">
      <c r="B22" s="99">
        <v>1978</v>
      </c>
      <c r="C22" s="103">
        <v>1.1955705758497377</v>
      </c>
      <c r="D22" s="104">
        <v>1.3630323793853196</v>
      </c>
      <c r="E22" s="89">
        <v>41.085366274999998</v>
      </c>
      <c r="F22" s="7">
        <v>-0.82346827974370818</v>
      </c>
      <c r="H22" s="109" t="s">
        <v>99</v>
      </c>
      <c r="I22" s="9">
        <v>7.3010379094060301E-2</v>
      </c>
      <c r="J22" s="10">
        <v>0</v>
      </c>
      <c r="L22" s="23">
        <v>27942</v>
      </c>
      <c r="M22" s="21">
        <v>210.05595210000001</v>
      </c>
      <c r="N22" s="19">
        <v>140.11987263532495</v>
      </c>
      <c r="P22" s="23">
        <v>33420</v>
      </c>
      <c r="Q22" s="21">
        <v>24.020437170000001</v>
      </c>
      <c r="R22" s="19">
        <v>17.545961489762885</v>
      </c>
      <c r="T22" s="28">
        <v>1978</v>
      </c>
      <c r="U22" s="30">
        <v>27.879195092429178</v>
      </c>
      <c r="V22" s="34">
        <v>-1.6105278635318847E-2</v>
      </c>
      <c r="W22" s="35">
        <v>3.933276207861975E-2</v>
      </c>
      <c r="X22" s="36">
        <v>2.3227483443300903E-2</v>
      </c>
      <c r="Y22" s="43">
        <v>-2.2810253632350674E-2</v>
      </c>
      <c r="Z22" s="44">
        <v>0</v>
      </c>
      <c r="AA22" s="44">
        <v>-1.950250029681723E-4</v>
      </c>
      <c r="AB22" s="44">
        <v>0</v>
      </c>
      <c r="AC22" s="44">
        <v>0</v>
      </c>
      <c r="AD22" s="44">
        <v>0</v>
      </c>
      <c r="AE22" s="44">
        <v>6.8999999999999999E-3</v>
      </c>
      <c r="AF22" s="44">
        <v>6.3138491580334855E-3</v>
      </c>
      <c r="AG22" s="44">
        <v>3.933276207861975E-2</v>
      </c>
      <c r="AH22" s="45">
        <v>2.3227483443300903E-2</v>
      </c>
      <c r="AI22" s="88">
        <v>19.14807122465653</v>
      </c>
      <c r="AJ22" s="89">
        <v>23.987236700379025</v>
      </c>
      <c r="AK22" s="88">
        <v>0.23987236700379025</v>
      </c>
      <c r="AL22" s="89">
        <v>0.16020201171527823</v>
      </c>
      <c r="AM22" s="52">
        <v>0.31200093326444966</v>
      </c>
      <c r="AN22" s="53">
        <v>0.3352284167077505</v>
      </c>
      <c r="AO22" s="88">
        <v>0</v>
      </c>
      <c r="AP22" s="85">
        <v>15.438974120279536</v>
      </c>
      <c r="AQ22" s="89">
        <v>3.7090971043769931</v>
      </c>
      <c r="AR22" s="60">
        <v>0.1045450984990334</v>
      </c>
      <c r="AS22" s="61">
        <v>2.7809691896072684</v>
      </c>
      <c r="AT22" s="88">
        <v>0</v>
      </c>
      <c r="AU22" s="85">
        <v>15.438974120279536</v>
      </c>
      <c r="AV22" s="89">
        <v>3.7090971043769931</v>
      </c>
      <c r="AW22" s="71">
        <v>-1.1672607496994719E-2</v>
      </c>
      <c r="AX22" s="72">
        <v>5.4118323979029338E-3</v>
      </c>
      <c r="AY22" s="72">
        <v>-9.5986856073050511E-4</v>
      </c>
      <c r="AZ22" s="73">
        <v>1.0454509849903339E-3</v>
      </c>
      <c r="BA22" s="71">
        <v>-1.3419803154056664E-3</v>
      </c>
      <c r="BB22" s="72">
        <v>-2.4425828877014721E-2</v>
      </c>
      <c r="BC22" s="72">
        <v>9.3716998891909317E-3</v>
      </c>
      <c r="BD22" s="77">
        <v>3.34484000716984E-2</v>
      </c>
      <c r="BE22" s="72"/>
      <c r="BF22" s="28">
        <v>1988</v>
      </c>
      <c r="BG22" s="80">
        <v>5.5829215096498945</v>
      </c>
      <c r="BH22" s="80">
        <v>1.4655651544671271</v>
      </c>
      <c r="BI22" s="81">
        <v>17.825009774966375</v>
      </c>
      <c r="BJ22" s="88">
        <v>5.9968092208791184</v>
      </c>
      <c r="BK22" s="85">
        <v>14.227071011130832</v>
      </c>
      <c r="BL22" s="95">
        <v>5.3</v>
      </c>
      <c r="BM22" s="88">
        <v>-10.629394547467701</v>
      </c>
      <c r="BN22" s="89">
        <v>-5.3293945474677011</v>
      </c>
      <c r="BO22" s="85"/>
      <c r="BP22" s="99">
        <v>1993</v>
      </c>
      <c r="BQ22" s="88">
        <v>18.437376881187596</v>
      </c>
      <c r="BR22" s="89">
        <v>20.779864010438256</v>
      </c>
      <c r="BS22" s="85"/>
      <c r="BT22" s="28">
        <v>1996</v>
      </c>
      <c r="BU22" s="95">
        <v>-0.35925505874461716</v>
      </c>
      <c r="BV22" s="85"/>
      <c r="BW22" s="28">
        <v>1993</v>
      </c>
      <c r="BX22" s="88">
        <v>2.1339935104168348</v>
      </c>
      <c r="BY22" s="89">
        <v>16.30338337077076</v>
      </c>
      <c r="BZ22" s="88">
        <v>3.8448676179061936</v>
      </c>
      <c r="CA22" s="89">
        <v>6.3365707684791064E-2</v>
      </c>
      <c r="CB22" s="85"/>
      <c r="CC22" s="28">
        <v>1978</v>
      </c>
      <c r="CD22" s="95">
        <v>9.8375457855736368</v>
      </c>
    </row>
    <row r="23" spans="2:82" x14ac:dyDescent="0.3">
      <c r="B23" s="99">
        <v>1979</v>
      </c>
      <c r="C23" s="103">
        <v>1.2613173580059462</v>
      </c>
      <c r="D23" s="104">
        <v>1.3830323793853196</v>
      </c>
      <c r="E23" s="89">
        <v>33.141444847499997</v>
      </c>
      <c r="F23" s="7">
        <v>-3.5540099118347261</v>
      </c>
      <c r="H23" s="109" t="s">
        <v>100</v>
      </c>
      <c r="I23" s="9">
        <v>6.4209447062781533E-2</v>
      </c>
      <c r="J23" s="10">
        <v>0</v>
      </c>
      <c r="L23" s="23">
        <v>27973</v>
      </c>
      <c r="M23" s="21">
        <v>200.25526880000001</v>
      </c>
      <c r="N23" s="19">
        <v>132.69032035825009</v>
      </c>
      <c r="P23" s="23">
        <v>33451</v>
      </c>
      <c r="Q23" s="21">
        <v>23.04554048</v>
      </c>
      <c r="R23" s="19">
        <v>15.637011845480252</v>
      </c>
      <c r="T23" s="28">
        <v>1979</v>
      </c>
      <c r="U23" s="30">
        <v>34.46518527957533</v>
      </c>
      <c r="V23" s="34">
        <v>3.517766931550579E-2</v>
      </c>
      <c r="W23" s="35">
        <v>2.6986345515410265E-2</v>
      </c>
      <c r="X23" s="36">
        <v>6.2164014830916055E-2</v>
      </c>
      <c r="Y23" s="43">
        <v>3.0239099527238474E-2</v>
      </c>
      <c r="Z23" s="44">
        <v>0</v>
      </c>
      <c r="AA23" s="44">
        <v>8.3856978826730988E-4</v>
      </c>
      <c r="AB23" s="44">
        <v>0</v>
      </c>
      <c r="AC23" s="44">
        <v>0</v>
      </c>
      <c r="AD23" s="44">
        <v>0</v>
      </c>
      <c r="AE23" s="44">
        <v>4.1000000000000064E-3</v>
      </c>
      <c r="AF23" s="44">
        <v>9.6241380538010513E-3</v>
      </c>
      <c r="AG23" s="44">
        <v>2.6986345515410265E-2</v>
      </c>
      <c r="AH23" s="45">
        <v>6.2164014830916055E-2</v>
      </c>
      <c r="AI23" s="88">
        <v>14.518647716775703</v>
      </c>
      <c r="AJ23" s="89">
        <v>19.177259799575285</v>
      </c>
      <c r="AK23" s="88">
        <v>0.19177259799575289</v>
      </c>
      <c r="AL23" s="89">
        <v>0.12716471738755808</v>
      </c>
      <c r="AM23" s="52">
        <v>0.19812173576107803</v>
      </c>
      <c r="AN23" s="53">
        <v>0.26028575059199405</v>
      </c>
      <c r="AO23" s="88">
        <v>0</v>
      </c>
      <c r="AP23" s="85">
        <v>11.462409716472685</v>
      </c>
      <c r="AQ23" s="89">
        <v>3.0562380003030176</v>
      </c>
      <c r="AR23" s="60">
        <v>-4.6651590870198065</v>
      </c>
      <c r="AS23" s="61">
        <v>2.6605084006745185</v>
      </c>
      <c r="AT23" s="88">
        <v>0</v>
      </c>
      <c r="AU23" s="85">
        <v>11.462409716472685</v>
      </c>
      <c r="AV23" s="89">
        <v>3.0562380003030176</v>
      </c>
      <c r="AW23" s="71">
        <v>-1.191270125888589E-2</v>
      </c>
      <c r="AX23" s="72">
        <v>-3.0553716121911406E-2</v>
      </c>
      <c r="AY23" s="72">
        <v>-1.9499154578942642E-2</v>
      </c>
      <c r="AZ23" s="73">
        <v>-4.6651590870198066E-2</v>
      </c>
      <c r="BA23" s="71">
        <v>-6.5285915301508922E-3</v>
      </c>
      <c r="BB23" s="72">
        <v>-3.9765646444294284E-2</v>
      </c>
      <c r="BC23" s="72">
        <v>-2.9680727583391547E-2</v>
      </c>
      <c r="BD23" s="77">
        <v>2.9521817558814785E-2</v>
      </c>
      <c r="BE23" s="72"/>
      <c r="BF23" s="28">
        <v>1989</v>
      </c>
      <c r="BG23" s="80">
        <v>6.6113098119217222</v>
      </c>
      <c r="BH23" s="80">
        <v>1.6275687574451982</v>
      </c>
      <c r="BI23" s="81">
        <v>16.913097623003502</v>
      </c>
      <c r="BJ23" s="88">
        <v>5.5609406437327511</v>
      </c>
      <c r="BK23" s="85">
        <v>13.213582956688414</v>
      </c>
      <c r="BL23" s="95">
        <v>5.4</v>
      </c>
      <c r="BM23" s="88">
        <v>-12.26285799664903</v>
      </c>
      <c r="BN23" s="89">
        <v>-6.86285799664903</v>
      </c>
      <c r="BO23" s="85"/>
      <c r="BP23" s="99">
        <v>1994</v>
      </c>
      <c r="BQ23" s="88">
        <v>16.128939559807538</v>
      </c>
      <c r="BR23" s="89">
        <v>21.793048821751995</v>
      </c>
      <c r="BS23" s="85"/>
      <c r="BT23" s="28">
        <v>1997</v>
      </c>
      <c r="BU23" s="95">
        <v>-2.3410808082182233</v>
      </c>
      <c r="BV23" s="85"/>
      <c r="BW23" s="28">
        <v>1994</v>
      </c>
      <c r="BX23" s="88">
        <v>2.2087907377470426</v>
      </c>
      <c r="BY23" s="89">
        <v>13.920148822060499</v>
      </c>
      <c r="BZ23" s="88">
        <v>2.982132338972626</v>
      </c>
      <c r="CA23" s="89">
        <v>0.44317064362470637</v>
      </c>
      <c r="CB23" s="85"/>
      <c r="CC23" s="28">
        <v>1979</v>
      </c>
      <c r="CD23" s="95">
        <v>13.211920795623136</v>
      </c>
    </row>
    <row r="24" spans="2:82" x14ac:dyDescent="0.3">
      <c r="B24" s="99">
        <v>1980</v>
      </c>
      <c r="C24" s="103">
        <v>1.3230080153025294</v>
      </c>
      <c r="D24" s="104">
        <v>1.4030323793853197</v>
      </c>
      <c r="E24" s="89">
        <v>35.491717878333297</v>
      </c>
      <c r="F24" s="7">
        <v>-4.0333966592503314</v>
      </c>
      <c r="H24" s="109" t="s">
        <v>101</v>
      </c>
      <c r="I24" s="9">
        <v>6.0761136739941927E-2</v>
      </c>
      <c r="J24" s="10">
        <v>0</v>
      </c>
      <c r="L24" s="23">
        <v>28004</v>
      </c>
      <c r="M24" s="21">
        <v>195.83024800000001</v>
      </c>
      <c r="N24" s="19">
        <v>131.50242326332796</v>
      </c>
      <c r="P24" s="23">
        <v>33482</v>
      </c>
      <c r="Q24" s="21">
        <v>18.84012143</v>
      </c>
      <c r="R24" s="19">
        <v>15.325697890629165</v>
      </c>
      <c r="T24" s="28">
        <v>1980</v>
      </c>
      <c r="U24" s="30">
        <v>44.490365880216423</v>
      </c>
      <c r="V24" s="34">
        <v>2.5826716629060768E-2</v>
      </c>
      <c r="W24" s="35">
        <v>3.0354796867791189E-2</v>
      </c>
      <c r="X24" s="36">
        <v>5.6181513496851958E-2</v>
      </c>
      <c r="Y24" s="43">
        <v>3.2607122827348178E-2</v>
      </c>
      <c r="Z24" s="44">
        <v>0</v>
      </c>
      <c r="AA24" s="44">
        <v>-3.8040619828740019E-4</v>
      </c>
      <c r="AB24" s="44">
        <v>0</v>
      </c>
      <c r="AC24" s="44">
        <v>0</v>
      </c>
      <c r="AD24" s="44">
        <v>0</v>
      </c>
      <c r="AE24" s="44">
        <v>-6.4000000000000098E-3</v>
      </c>
      <c r="AF24" s="44">
        <v>2.1550239379878232E-2</v>
      </c>
      <c r="AG24" s="44">
        <v>3.0354796867791189E-2</v>
      </c>
      <c r="AH24" s="45">
        <v>5.6181513496851958E-2</v>
      </c>
      <c r="AI24" s="88">
        <v>9.5567355944157573</v>
      </c>
      <c r="AJ24" s="89">
        <v>14.811243573219022</v>
      </c>
      <c r="AK24" s="88">
        <v>0.14811243573219021</v>
      </c>
      <c r="AL24" s="89">
        <v>0.11337001253575056</v>
      </c>
      <c r="AM24" s="52">
        <v>0.1315317179605282</v>
      </c>
      <c r="AN24" s="53">
        <v>0.18771323145738017</v>
      </c>
      <c r="AO24" s="88">
        <v>0.97882188362562428</v>
      </c>
      <c r="AP24" s="85">
        <v>7.3844648582416701</v>
      </c>
      <c r="AQ24" s="89">
        <v>1.1934488525484641</v>
      </c>
      <c r="AR24" s="60">
        <v>-5.2188645531624687</v>
      </c>
      <c r="AS24" s="61">
        <v>1.9593115921297946</v>
      </c>
      <c r="AT24" s="88">
        <v>0.97882188362562428</v>
      </c>
      <c r="AU24" s="85">
        <v>7.3844648582416701</v>
      </c>
      <c r="AV24" s="89">
        <v>1.1934488525484641</v>
      </c>
      <c r="AW24" s="71">
        <v>-8.8038301023871442E-3</v>
      </c>
      <c r="AX24" s="72">
        <v>-2.7800391795205538E-2</v>
      </c>
      <c r="AY24" s="72">
        <v>-1.7529651764996508E-3</v>
      </c>
      <c r="AZ24" s="73">
        <v>-5.2188645531624688E-2</v>
      </c>
      <c r="BA24" s="71">
        <v>-8.8396735371678234E-3</v>
      </c>
      <c r="BB24" s="72">
        <v>-4.0779451942299386E-2</v>
      </c>
      <c r="BC24" s="72">
        <v>-7.5657908251508046E-3</v>
      </c>
      <c r="BD24" s="77">
        <v>2.2820597195752947E-2</v>
      </c>
      <c r="BE24" s="72"/>
      <c r="BF24" s="28">
        <v>1990</v>
      </c>
      <c r="BG24" s="80">
        <v>4.5883197550808514</v>
      </c>
      <c r="BH24" s="80">
        <v>1.6362635857080976</v>
      </c>
      <c r="BI24" s="81">
        <v>15.983120625071958</v>
      </c>
      <c r="BJ24" s="88">
        <v>5.4880394904374992</v>
      </c>
      <c r="BK24" s="85">
        <v>12.371795960932344</v>
      </c>
      <c r="BL24" s="95">
        <v>3.8517759047294016</v>
      </c>
      <c r="BM24" s="88">
        <v>-9.155019696951868</v>
      </c>
      <c r="BN24" s="89">
        <v>-5.3032437922224656</v>
      </c>
      <c r="BO24" s="85"/>
      <c r="BP24" s="99">
        <v>1995</v>
      </c>
      <c r="BQ24" s="88">
        <v>10.279670724151577</v>
      </c>
      <c r="BR24" s="89">
        <v>19.508213939247796</v>
      </c>
      <c r="BS24" s="85"/>
      <c r="BT24" s="28">
        <v>1998</v>
      </c>
      <c r="BU24" s="95">
        <v>-1.2084764776571637</v>
      </c>
      <c r="BV24" s="85"/>
      <c r="BW24" s="28">
        <v>1995</v>
      </c>
      <c r="BX24" s="88">
        <v>1.3731809179575898</v>
      </c>
      <c r="BY24" s="89">
        <v>8.9064898061939886</v>
      </c>
      <c r="BZ24" s="88">
        <v>2.0446965365196847</v>
      </c>
      <c r="CA24" s="89">
        <v>0</v>
      </c>
      <c r="CB24" s="85"/>
      <c r="CC24" s="28">
        <v>1980</v>
      </c>
      <c r="CD24" s="95">
        <v>11.42271427942773</v>
      </c>
    </row>
    <row r="25" spans="2:82" x14ac:dyDescent="0.3">
      <c r="B25" s="99">
        <v>1981</v>
      </c>
      <c r="C25" s="103">
        <v>1.3709892481419963</v>
      </c>
      <c r="D25" s="104">
        <v>1.4230323793853197</v>
      </c>
      <c r="E25" s="89">
        <v>20.190862755166702</v>
      </c>
      <c r="F25" s="7">
        <v>-2.3454604601286526</v>
      </c>
      <c r="H25" s="109" t="s">
        <v>102</v>
      </c>
      <c r="I25" s="9">
        <v>3.7741936115195371E-2</v>
      </c>
      <c r="J25" s="10">
        <v>0</v>
      </c>
      <c r="L25" s="23">
        <v>28034</v>
      </c>
      <c r="M25" s="21">
        <v>191.20068079999999</v>
      </c>
      <c r="N25" s="19">
        <v>123.08823529411765</v>
      </c>
      <c r="P25" s="23">
        <v>33512</v>
      </c>
      <c r="Q25" s="21">
        <v>17.781974349999999</v>
      </c>
      <c r="R25" s="19">
        <v>14.90318315305046</v>
      </c>
      <c r="T25" s="28">
        <v>1981</v>
      </c>
      <c r="U25" s="30">
        <v>50.279100923914818</v>
      </c>
      <c r="V25" s="34">
        <v>1.7289242427451612E-2</v>
      </c>
      <c r="W25" s="35">
        <v>-3.4795724218908905E-2</v>
      </c>
      <c r="X25" s="36">
        <v>-1.7506481791457293E-2</v>
      </c>
      <c r="Y25" s="43">
        <v>-3.1688843482429729E-3</v>
      </c>
      <c r="Z25" s="44">
        <v>0</v>
      </c>
      <c r="AA25" s="44">
        <v>-3.41873224305414E-4</v>
      </c>
      <c r="AB25" s="44">
        <v>0</v>
      </c>
      <c r="AC25" s="44">
        <v>0</v>
      </c>
      <c r="AD25" s="44">
        <v>0</v>
      </c>
      <c r="AE25" s="44">
        <v>2.0799999999999999E-2</v>
      </c>
      <c r="AF25" s="44">
        <v>0</v>
      </c>
      <c r="AG25" s="44">
        <v>-3.4795724218908905E-2</v>
      </c>
      <c r="AH25" s="45">
        <v>-1.7506481791457293E-2</v>
      </c>
      <c r="AI25" s="88">
        <v>5.330268283948933</v>
      </c>
      <c r="AJ25" s="89">
        <v>11.700633356425252</v>
      </c>
      <c r="AK25" s="88">
        <v>0.11700633356425252</v>
      </c>
      <c r="AL25" s="89">
        <v>0.10302096115006378</v>
      </c>
      <c r="AM25" s="52">
        <v>0.15297581833557972</v>
      </c>
      <c r="AN25" s="53">
        <v>0.13546933654412241</v>
      </c>
      <c r="AO25" s="88">
        <v>1.0868227841660183</v>
      </c>
      <c r="AP25" s="85">
        <v>3.2523556204346082</v>
      </c>
      <c r="AQ25" s="89">
        <v>0.99108987934830561</v>
      </c>
      <c r="AR25" s="60">
        <v>-2.4766914816151067</v>
      </c>
      <c r="AS25" s="61">
        <v>-0.38641830976593378</v>
      </c>
      <c r="AT25" s="88">
        <v>1.0868227841660183</v>
      </c>
      <c r="AU25" s="85">
        <v>3.2523556204346082</v>
      </c>
      <c r="AV25" s="89">
        <v>0.99108987934830561</v>
      </c>
      <c r="AW25" s="71">
        <v>-3.0651358196197684E-3</v>
      </c>
      <c r="AX25" s="72">
        <v>-9.8463140732404711E-3</v>
      </c>
      <c r="AY25" s="72">
        <v>1.0145950104102705E-2</v>
      </c>
      <c r="AZ25" s="73">
        <v>-2.4766914816151068E-2</v>
      </c>
      <c r="BA25" s="71">
        <v>-9.4358072659764258E-4</v>
      </c>
      <c r="BB25" s="72">
        <v>-4.1321092378070613E-2</v>
      </c>
      <c r="BC25" s="72">
        <v>2.0604141895373368E-3</v>
      </c>
      <c r="BD25" s="77">
        <v>-4.8346374812349678E-3</v>
      </c>
      <c r="BE25" s="72"/>
      <c r="BF25" s="28">
        <v>1991</v>
      </c>
      <c r="BG25" s="80">
        <v>2.2940576030042155</v>
      </c>
      <c r="BH25" s="80">
        <v>1.4657303498792276</v>
      </c>
      <c r="BI25" s="81">
        <v>18.087027271381071</v>
      </c>
      <c r="BJ25" s="88">
        <v>5.3295107370737949</v>
      </c>
      <c r="BK25" s="85">
        <v>12.792070891185039</v>
      </c>
      <c r="BL25" s="95">
        <v>3.8637803871945673</v>
      </c>
      <c r="BM25" s="88">
        <v>-8.4230644076299654</v>
      </c>
      <c r="BN25" s="89">
        <v>-4.559284020435399</v>
      </c>
      <c r="BO25" s="85"/>
      <c r="BP25" s="99">
        <v>1996</v>
      </c>
      <c r="BQ25" s="88">
        <v>7.7321846808412156</v>
      </c>
      <c r="BR25" s="89">
        <v>26.062517687327215</v>
      </c>
      <c r="BS25" s="85"/>
      <c r="BT25" s="28">
        <v>1999</v>
      </c>
      <c r="BU25" s="95">
        <v>0.19688802547945508</v>
      </c>
      <c r="BV25" s="85"/>
      <c r="BW25" s="28">
        <v>1996</v>
      </c>
      <c r="BX25" s="88">
        <v>1.5178802068528756</v>
      </c>
      <c r="BY25" s="89">
        <v>6.2143044739883404</v>
      </c>
      <c r="BZ25" s="88">
        <v>3.8590174750496834E-3</v>
      </c>
      <c r="CA25" s="89">
        <v>0.23925908345308039</v>
      </c>
      <c r="CB25" s="85"/>
      <c r="CC25" s="28">
        <v>1981</v>
      </c>
      <c r="CD25" s="95">
        <v>8.6179646148581792</v>
      </c>
    </row>
    <row r="26" spans="2:82" x14ac:dyDescent="0.3">
      <c r="B26" s="99">
        <v>1982</v>
      </c>
      <c r="C26" s="103">
        <v>1.2389665063973263</v>
      </c>
      <c r="D26" s="104">
        <v>1.4430323793853197</v>
      </c>
      <c r="E26" s="89">
        <v>9.8410748212500003</v>
      </c>
      <c r="F26" s="7">
        <v>1.2725672594615651</v>
      </c>
      <c r="H26" s="109" t="s">
        <v>103</v>
      </c>
      <c r="I26" s="9">
        <v>5.7911493673293353E-2</v>
      </c>
      <c r="J26" s="10">
        <v>0</v>
      </c>
      <c r="L26" s="23">
        <v>28065</v>
      </c>
      <c r="M26" s="21">
        <v>179.46244100000001</v>
      </c>
      <c r="N26" s="19">
        <v>116.8010752688172</v>
      </c>
      <c r="P26" s="23">
        <v>33543</v>
      </c>
      <c r="Q26" s="21">
        <v>17.828567979999999</v>
      </c>
      <c r="R26" s="19">
        <v>11.439513357955523</v>
      </c>
      <c r="T26" s="28">
        <v>1982</v>
      </c>
      <c r="U26" s="30">
        <v>80.815301747253955</v>
      </c>
      <c r="V26" s="34">
        <v>1.4423209056571844E-2</v>
      </c>
      <c r="W26" s="35">
        <v>-5.9311790574793216E-3</v>
      </c>
      <c r="X26" s="36">
        <v>8.4920299990925222E-3</v>
      </c>
      <c r="Y26" s="43">
        <v>3.9419929270745682E-3</v>
      </c>
      <c r="Z26" s="44">
        <v>0</v>
      </c>
      <c r="AA26" s="44">
        <v>-4.1878387050273136E-4</v>
      </c>
      <c r="AB26" s="44">
        <v>0</v>
      </c>
      <c r="AC26" s="44">
        <v>0</v>
      </c>
      <c r="AD26" s="44">
        <v>0</v>
      </c>
      <c r="AE26" s="44">
        <v>1.0900000000000007E-2</v>
      </c>
      <c r="AF26" s="44">
        <v>0</v>
      </c>
      <c r="AG26" s="44">
        <v>-5.9311790574793216E-3</v>
      </c>
      <c r="AH26" s="45">
        <v>8.4920299990925222E-3</v>
      </c>
      <c r="AI26" s="88">
        <v>9.3714882370141801</v>
      </c>
      <c r="AJ26" s="89">
        <v>19.339387689331716</v>
      </c>
      <c r="AK26" s="88">
        <v>0.19339387689331716</v>
      </c>
      <c r="AL26" s="89">
        <v>0.15274420850172823</v>
      </c>
      <c r="AM26" s="52">
        <v>0.20632831043275829</v>
      </c>
      <c r="AN26" s="53">
        <v>0.2148203404318508</v>
      </c>
      <c r="AO26" s="88">
        <v>2.1366629241883772</v>
      </c>
      <c r="AP26" s="85">
        <v>0.62242081937435834</v>
      </c>
      <c r="AQ26" s="89">
        <v>6.6124044934514457</v>
      </c>
      <c r="AR26" s="60">
        <v>0.95316117893682917</v>
      </c>
      <c r="AS26" s="61">
        <v>-1.5699697166865729</v>
      </c>
      <c r="AT26" s="88">
        <v>2.1366629241883772</v>
      </c>
      <c r="AU26" s="85">
        <v>0.62242081937435834</v>
      </c>
      <c r="AV26" s="89">
        <v>6.6124044934514457</v>
      </c>
      <c r="AW26" s="71">
        <v>-1.1796342647811546E-3</v>
      </c>
      <c r="AX26" s="72">
        <v>9.1153119732477594E-3</v>
      </c>
      <c r="AY26" s="72">
        <v>2.395990631188398E-2</v>
      </c>
      <c r="AZ26" s="73">
        <v>9.5316117893682918E-3</v>
      </c>
      <c r="BA26" s="71">
        <v>6.6711547541254981E-2</v>
      </c>
      <c r="BB26" s="72">
        <v>-2.6299348010602498E-2</v>
      </c>
      <c r="BC26" s="72">
        <v>2.9506655943644673E-2</v>
      </c>
      <c r="BD26" s="77">
        <v>-1.9999629665485762E-2</v>
      </c>
      <c r="BE26" s="72"/>
      <c r="BF26" s="28">
        <v>1992</v>
      </c>
      <c r="BG26" s="80">
        <v>1.914394523990439</v>
      </c>
      <c r="BH26" s="80">
        <v>1.512671929035575</v>
      </c>
      <c r="BI26" s="81">
        <v>18.484210482937605</v>
      </c>
      <c r="BJ26" s="88">
        <v>5.1233184118302884</v>
      </c>
      <c r="BK26" s="85">
        <v>12.151244873196822</v>
      </c>
      <c r="BL26" s="95">
        <v>3.6106464827947136</v>
      </c>
      <c r="BM26" s="88">
        <v>-8.0966323192490126</v>
      </c>
      <c r="BN26" s="89">
        <v>-4.485985836454299</v>
      </c>
      <c r="BO26" s="85"/>
      <c r="BP26" s="99">
        <v>1997</v>
      </c>
      <c r="BQ26" s="88">
        <v>6.4438443045961691</v>
      </c>
      <c r="BR26" s="89">
        <v>27.759185958593076</v>
      </c>
      <c r="BS26" s="85"/>
      <c r="BT26" s="28">
        <v>2000</v>
      </c>
      <c r="BU26" s="95">
        <v>6.3826599696392691E-2</v>
      </c>
      <c r="BV26" s="85"/>
      <c r="BW26" s="28">
        <v>1997</v>
      </c>
      <c r="BX26" s="88">
        <v>1.417174533533673</v>
      </c>
      <c r="BY26" s="89">
        <v>5.0266697710624957</v>
      </c>
      <c r="BZ26" s="88">
        <v>3.5341010811313542E-3</v>
      </c>
      <c r="CA26" s="89">
        <v>0.19084145838109312</v>
      </c>
      <c r="CB26" s="85"/>
      <c r="CC26" s="28">
        <v>1982</v>
      </c>
      <c r="CD26" s="95">
        <v>14.191422152259708</v>
      </c>
    </row>
    <row r="27" spans="2:82" x14ac:dyDescent="0.3">
      <c r="B27" s="99">
        <v>1983</v>
      </c>
      <c r="C27" s="103">
        <v>1.1719686341944571</v>
      </c>
      <c r="D27" s="104">
        <v>1.4630323793853197</v>
      </c>
      <c r="E27" s="89">
        <v>27.355882911666701</v>
      </c>
      <c r="F27" s="7">
        <v>2.4186419069262146</v>
      </c>
      <c r="H27" s="109" t="s">
        <v>104</v>
      </c>
      <c r="I27" s="9">
        <v>5.4725301190182499E-2</v>
      </c>
      <c r="J27" s="10">
        <v>0</v>
      </c>
      <c r="L27" s="23">
        <v>28095</v>
      </c>
      <c r="M27" s="21">
        <v>174.32040789999999</v>
      </c>
      <c r="N27" s="19">
        <v>106.42424242424244</v>
      </c>
      <c r="P27" s="23">
        <v>33573</v>
      </c>
      <c r="Q27" s="21">
        <v>18.658016459999999</v>
      </c>
      <c r="R27" s="19">
        <v>11.030460781028983</v>
      </c>
      <c r="T27" s="28">
        <v>1983</v>
      </c>
      <c r="U27" s="30">
        <v>73.133329465750947</v>
      </c>
      <c r="V27" s="34">
        <v>6.2344707922930634E-2</v>
      </c>
      <c r="W27" s="35">
        <v>2.9761957384050797E-2</v>
      </c>
      <c r="X27" s="36">
        <v>9.2106665306981431E-2</v>
      </c>
      <c r="Y27" s="43">
        <v>-5.1687893306081145E-2</v>
      </c>
      <c r="Z27" s="44">
        <v>4.8047579343045266E-2</v>
      </c>
      <c r="AA27" s="44">
        <v>6.6085021885966516E-2</v>
      </c>
      <c r="AB27" s="44">
        <v>0</v>
      </c>
      <c r="AC27" s="44">
        <v>0</v>
      </c>
      <c r="AD27" s="44">
        <v>0</v>
      </c>
      <c r="AE27" s="44">
        <v>-1.0000000000000286E-4</v>
      </c>
      <c r="AF27" s="44">
        <v>0</v>
      </c>
      <c r="AG27" s="44">
        <v>2.9761957384050797E-2</v>
      </c>
      <c r="AH27" s="45">
        <v>9.2106665306981431E-2</v>
      </c>
      <c r="AI27" s="88">
        <v>16.16440207572607</v>
      </c>
      <c r="AJ27" s="89">
        <v>39.097612695108616</v>
      </c>
      <c r="AK27" s="88">
        <v>0.39097612695108619</v>
      </c>
      <c r="AL27" s="89">
        <v>0.25719384478479945</v>
      </c>
      <c r="AM27" s="52">
        <v>0.28891222044952081</v>
      </c>
      <c r="AN27" s="53">
        <v>0.38101888575650222</v>
      </c>
      <c r="AO27" s="88">
        <v>10.181233779097431</v>
      </c>
      <c r="AP27" s="85">
        <v>0.47093970573346305</v>
      </c>
      <c r="AQ27" s="89">
        <v>5.5122285908951758</v>
      </c>
      <c r="AR27" s="60">
        <v>2.5934867276820381</v>
      </c>
      <c r="AS27" s="61">
        <v>0.42797106206068247</v>
      </c>
      <c r="AT27" s="88">
        <v>5.3764758447929042</v>
      </c>
      <c r="AU27" s="85">
        <v>0.47093970573346305</v>
      </c>
      <c r="AV27" s="89">
        <v>5.5122285908951758</v>
      </c>
      <c r="AW27" s="71">
        <v>-1.1814346625560575E-2</v>
      </c>
      <c r="AX27" s="72">
        <v>5.4915484179514102E-3</v>
      </c>
      <c r="AY27" s="72">
        <v>3.5490668984332195E-2</v>
      </c>
      <c r="AZ27" s="73">
        <v>2.5934867276820383E-2</v>
      </c>
      <c r="BA27" s="71">
        <v>6.9443949523527865E-2</v>
      </c>
      <c r="BB27" s="72">
        <v>-1.5148111364089532E-3</v>
      </c>
      <c r="BC27" s="72">
        <v>7.3971178090756526E-2</v>
      </c>
      <c r="BD27" s="77">
        <v>5.3090868826494155E-3</v>
      </c>
      <c r="BE27" s="72"/>
      <c r="BF27" s="28">
        <v>1993</v>
      </c>
      <c r="BG27" s="80">
        <v>0.82144253639024389</v>
      </c>
      <c r="BH27" s="80">
        <v>1.42304855746588</v>
      </c>
      <c r="BI27" s="81">
        <v>19.072185989228085</v>
      </c>
      <c r="BJ27" s="88">
        <v>5.1236370276360272</v>
      </c>
      <c r="BK27" s="85">
        <v>12.015402262863953</v>
      </c>
      <c r="BL27" s="95">
        <v>3.700588470170147</v>
      </c>
      <c r="BM27" s="88">
        <v>-7.2879934641037023</v>
      </c>
      <c r="BN27" s="89">
        <v>-3.5874049939335553</v>
      </c>
      <c r="BO27" s="85"/>
      <c r="BP27" s="99">
        <v>1998</v>
      </c>
      <c r="BQ27" s="88">
        <v>7.1011586578144801</v>
      </c>
      <c r="BR27" s="89">
        <v>32.856345108903703</v>
      </c>
      <c r="BS27" s="85"/>
      <c r="BT27" s="28">
        <v>2001</v>
      </c>
      <c r="BU27" s="95">
        <v>1.9515710160656559</v>
      </c>
      <c r="BV27" s="85"/>
      <c r="BW27" s="28">
        <v>1998</v>
      </c>
      <c r="BX27" s="88">
        <v>1.2395150903056698</v>
      </c>
      <c r="BY27" s="89">
        <v>5.8616435675088105</v>
      </c>
      <c r="BZ27" s="88">
        <v>3.6780863213818093E-3</v>
      </c>
      <c r="CA27" s="89">
        <v>0.10911656086766035</v>
      </c>
      <c r="CB27" s="85"/>
      <c r="CC27" s="28">
        <v>1983</v>
      </c>
      <c r="CD27" s="95">
        <v>13.815312086608481</v>
      </c>
    </row>
    <row r="28" spans="2:82" x14ac:dyDescent="0.3">
      <c r="B28" s="99">
        <v>1984</v>
      </c>
      <c r="C28" s="103">
        <v>1.1963655632050489</v>
      </c>
      <c r="D28" s="104">
        <v>1.4830323793853197</v>
      </c>
      <c r="E28" s="89">
        <v>19.852000070833299</v>
      </c>
      <c r="F28" s="7">
        <v>2.4090374371019752</v>
      </c>
      <c r="H28" s="109" t="s">
        <v>105</v>
      </c>
      <c r="I28" s="9">
        <v>5.9136549880946326E-2</v>
      </c>
      <c r="J28" s="10">
        <v>0.42990212090152391</v>
      </c>
      <c r="L28" s="23">
        <v>28126</v>
      </c>
      <c r="M28" s="21">
        <v>163.02146020000001</v>
      </c>
      <c r="N28" s="19">
        <v>95.429815016322109</v>
      </c>
      <c r="P28" s="23">
        <v>33604</v>
      </c>
      <c r="Q28" s="21">
        <v>19.458651110000002</v>
      </c>
      <c r="R28" s="19">
        <v>9.6433919790005262</v>
      </c>
      <c r="T28" s="28">
        <v>1984</v>
      </c>
      <c r="U28" s="30">
        <v>80.760794524026181</v>
      </c>
      <c r="V28" s="34">
        <v>8.9372617760535372E-2</v>
      </c>
      <c r="W28" s="35">
        <v>1.7366414686603354E-2</v>
      </c>
      <c r="X28" s="36">
        <v>0.10673903244713873</v>
      </c>
      <c r="Y28" s="43">
        <v>3.7887967896645641E-2</v>
      </c>
      <c r="Z28" s="44">
        <v>3.5569055879714276E-2</v>
      </c>
      <c r="AA28" s="44">
        <v>7.815593984175459E-3</v>
      </c>
      <c r="AB28" s="44">
        <v>0</v>
      </c>
      <c r="AC28" s="44">
        <v>0</v>
      </c>
      <c r="AD28" s="44">
        <v>0</v>
      </c>
      <c r="AE28" s="44">
        <v>8.0999999999999961E-3</v>
      </c>
      <c r="AF28" s="44">
        <v>0</v>
      </c>
      <c r="AG28" s="44">
        <v>1.7366414686603354E-2</v>
      </c>
      <c r="AH28" s="45">
        <v>0.10673903244713873</v>
      </c>
      <c r="AI28" s="88">
        <v>25.256748968734289</v>
      </c>
      <c r="AJ28" s="89">
        <v>53.799392942798555</v>
      </c>
      <c r="AK28" s="88">
        <v>0.53799392942798563</v>
      </c>
      <c r="AL28" s="89">
        <v>0.33863577283791996</v>
      </c>
      <c r="AM28" s="52">
        <v>0.41434623920362135</v>
      </c>
      <c r="AN28" s="53">
        <v>0.52108527165076013</v>
      </c>
      <c r="AO28" s="88">
        <v>16.88954648285101</v>
      </c>
      <c r="AP28" s="85">
        <v>0.4363928330487778</v>
      </c>
      <c r="AQ28" s="89">
        <v>7.9308096528345011</v>
      </c>
      <c r="AR28" s="60">
        <v>2.9511971592759814</v>
      </c>
      <c r="AS28" s="61">
        <v>0.50394820319024658</v>
      </c>
      <c r="AT28" s="88">
        <v>8.6878617483937326</v>
      </c>
      <c r="AU28" s="85">
        <v>0.4363928330487778</v>
      </c>
      <c r="AV28" s="89">
        <v>7.9308096528345011</v>
      </c>
      <c r="AW28" s="71">
        <v>-2.3994531391587658E-2</v>
      </c>
      <c r="AX28" s="72">
        <v>6.0654655865000308E-3</v>
      </c>
      <c r="AY28" s="72">
        <v>1.8325297589919323E-2</v>
      </c>
      <c r="AZ28" s="73">
        <v>2.9511971592759815E-2</v>
      </c>
      <c r="BA28" s="71">
        <v>9.1268937656929061E-2</v>
      </c>
      <c r="BB28" s="72">
        <v>-3.4546872684685249E-4</v>
      </c>
      <c r="BC28" s="72">
        <v>3.925068167243264E-2</v>
      </c>
      <c r="BD28" s="77">
        <v>6.4730852222153875E-3</v>
      </c>
      <c r="BE28" s="72"/>
      <c r="BF28" s="28">
        <v>1994</v>
      </c>
      <c r="BG28" s="80">
        <v>1.3576139155254476</v>
      </c>
      <c r="BH28" s="80">
        <v>1.3427762902765195</v>
      </c>
      <c r="BI28" s="81">
        <v>18.073963061189961</v>
      </c>
      <c r="BJ28" s="88">
        <v>4.8884552856692594</v>
      </c>
      <c r="BK28" s="85">
        <v>11.501929638259934</v>
      </c>
      <c r="BL28" s="95">
        <v>3.5456789953927399</v>
      </c>
      <c r="BM28" s="88">
        <v>-6.8966587784806332</v>
      </c>
      <c r="BN28" s="89">
        <v>-3.3509797830878929</v>
      </c>
      <c r="BO28" s="85"/>
      <c r="BP28" s="99">
        <v>1999</v>
      </c>
      <c r="BQ28" s="88">
        <v>7.9544642500347065</v>
      </c>
      <c r="BR28" s="89">
        <v>38.210382703163873</v>
      </c>
      <c r="BS28" s="85"/>
      <c r="BT28" s="28">
        <v>2002</v>
      </c>
      <c r="BU28" s="95">
        <v>1.2417241319163588</v>
      </c>
      <c r="BV28" s="85"/>
      <c r="BW28" s="28">
        <v>1999</v>
      </c>
      <c r="BX28" s="88">
        <v>0.99347791935648022</v>
      </c>
      <c r="BY28" s="89">
        <v>6.9609863306782263</v>
      </c>
      <c r="BZ28" s="88">
        <v>2.6563580731456689E-3</v>
      </c>
      <c r="CA28" s="89">
        <v>3.1876296877748032E-2</v>
      </c>
      <c r="CB28" s="85"/>
      <c r="CC28" s="28">
        <v>1984</v>
      </c>
      <c r="CD28" s="95">
        <v>8.2776455934678346</v>
      </c>
    </row>
    <row r="29" spans="2:82" x14ac:dyDescent="0.3">
      <c r="B29" s="99">
        <v>1985</v>
      </c>
      <c r="C29" s="103">
        <v>1.2195127288721064</v>
      </c>
      <c r="D29" s="104">
        <v>1.5030323793853198</v>
      </c>
      <c r="E29" s="89">
        <v>30.809014569166699</v>
      </c>
      <c r="F29" s="7">
        <v>1.6129065647744849</v>
      </c>
      <c r="H29" s="109" t="s">
        <v>106</v>
      </c>
      <c r="I29" s="9">
        <v>6.1655764018141233E-2</v>
      </c>
      <c r="J29" s="10">
        <v>0.3898339702554674</v>
      </c>
      <c r="L29" s="23">
        <v>28157</v>
      </c>
      <c r="M29" s="21">
        <v>152.92471330000001</v>
      </c>
      <c r="N29" s="19">
        <v>88.514851485148512</v>
      </c>
      <c r="P29" s="23">
        <v>33635</v>
      </c>
      <c r="Q29" s="21">
        <v>18.555469259999999</v>
      </c>
      <c r="R29" s="19">
        <v>3.062727019548106</v>
      </c>
      <c r="T29" s="28">
        <v>1985</v>
      </c>
      <c r="U29" s="30">
        <v>64.55830828180504</v>
      </c>
      <c r="V29" s="34">
        <v>0.15584647914564517</v>
      </c>
      <c r="W29" s="35">
        <v>2.3620939631461196E-2</v>
      </c>
      <c r="X29" s="36">
        <v>0.17946741877710637</v>
      </c>
      <c r="Y29" s="43">
        <v>8.1416676941774291E-5</v>
      </c>
      <c r="Z29" s="44">
        <v>0.16324963208234933</v>
      </c>
      <c r="AA29" s="44">
        <v>3.1154303863540726E-3</v>
      </c>
      <c r="AB29" s="44">
        <v>0</v>
      </c>
      <c r="AC29" s="44">
        <v>0</v>
      </c>
      <c r="AD29" s="44">
        <v>0</v>
      </c>
      <c r="AE29" s="44">
        <v>-1.0600000000000002E-2</v>
      </c>
      <c r="AF29" s="44">
        <v>0</v>
      </c>
      <c r="AG29" s="44">
        <v>2.3620939631461196E-2</v>
      </c>
      <c r="AH29" s="45">
        <v>0.17946741877710637</v>
      </c>
      <c r="AI29" s="88">
        <v>41.08825815949038</v>
      </c>
      <c r="AJ29" s="89">
        <v>70.394055216603775</v>
      </c>
      <c r="AK29" s="88">
        <v>0.70394055216603779</v>
      </c>
      <c r="AL29" s="89">
        <v>0.36069681185367236</v>
      </c>
      <c r="AM29" s="52">
        <v>0.60911528201049314</v>
      </c>
      <c r="AN29" s="53">
        <v>0.78858270078759951</v>
      </c>
      <c r="AO29" s="88">
        <v>31.989683405344532</v>
      </c>
      <c r="AP29" s="85">
        <v>4.4101654473297964</v>
      </c>
      <c r="AQ29" s="89">
        <v>4.6884093068160553</v>
      </c>
      <c r="AR29" s="60">
        <v>2.1671564744217098</v>
      </c>
      <c r="AS29" s="61">
        <v>0.84235184426938148</v>
      </c>
      <c r="AT29" s="88">
        <v>7.4808873434861507</v>
      </c>
      <c r="AU29" s="85">
        <v>4.4101654473297964</v>
      </c>
      <c r="AV29" s="89">
        <v>4.6884093068160553</v>
      </c>
      <c r="AW29" s="71">
        <v>-3.8548394428328699E-2</v>
      </c>
      <c r="AX29" s="72">
        <v>4.3119367918461439E-3</v>
      </c>
      <c r="AY29" s="72">
        <v>4.92798023305955E-2</v>
      </c>
      <c r="AZ29" s="73">
        <v>2.1671564744217098E-2</v>
      </c>
      <c r="BA29" s="71">
        <v>0.11857736576475073</v>
      </c>
      <c r="BB29" s="72">
        <v>3.9737726142810188E-2</v>
      </c>
      <c r="BC29" s="72">
        <v>4.7845788049817796E-2</v>
      </c>
      <c r="BD29" s="77">
        <v>1.0021448258057735E-2</v>
      </c>
      <c r="BE29" s="72"/>
      <c r="BF29" s="28">
        <v>1995</v>
      </c>
      <c r="BG29" s="80">
        <v>2.3363607375435502</v>
      </c>
      <c r="BH29" s="80">
        <v>1.2308753679283431</v>
      </c>
      <c r="BI29" s="81">
        <v>17.67787270255365</v>
      </c>
      <c r="BJ29" s="88">
        <v>4.5340237137522692</v>
      </c>
      <c r="BK29" s="85">
        <v>10.937986271068969</v>
      </c>
      <c r="BL29" s="95">
        <v>3.3031483458239261</v>
      </c>
      <c r="BM29" s="88">
        <v>-8.033988145151838</v>
      </c>
      <c r="BN29" s="89">
        <v>-4.7308397993279119</v>
      </c>
      <c r="BO29" s="85"/>
      <c r="BP29" s="99">
        <v>2000</v>
      </c>
      <c r="BQ29" s="88">
        <v>7.7139604314697188</v>
      </c>
      <c r="BR29" s="89">
        <v>39.932144728980475</v>
      </c>
      <c r="BS29" s="85"/>
      <c r="BT29" s="28">
        <v>2003</v>
      </c>
      <c r="BU29" s="95">
        <v>-2.7200735404965699</v>
      </c>
      <c r="BV29" s="85"/>
      <c r="BW29" s="28">
        <v>2000</v>
      </c>
      <c r="BX29" s="88">
        <v>1.31876811496633</v>
      </c>
      <c r="BY29" s="89">
        <v>6.3951923165033886</v>
      </c>
      <c r="BZ29" s="88">
        <v>2.5632033332678912E-3</v>
      </c>
      <c r="CA29" s="89">
        <v>7.6896099998036732E-2</v>
      </c>
      <c r="CB29" s="85"/>
      <c r="CC29" s="28">
        <v>1985</v>
      </c>
      <c r="CD29" s="95">
        <v>7.1112565109469408</v>
      </c>
    </row>
    <row r="30" spans="2:82" x14ac:dyDescent="0.3">
      <c r="B30" s="99">
        <v>1986</v>
      </c>
      <c r="C30" s="103">
        <v>1.255359130432701</v>
      </c>
      <c r="D30" s="104">
        <v>1.5230323793853198</v>
      </c>
      <c r="E30" s="89">
        <v>19.666935460000001</v>
      </c>
      <c r="F30" s="7">
        <v>-9.6553119865045896E-3</v>
      </c>
      <c r="H30" s="109" t="s">
        <v>107</v>
      </c>
      <c r="I30" s="9">
        <v>6.406552017933341E-2</v>
      </c>
      <c r="J30" s="10">
        <v>0.35725620125188029</v>
      </c>
      <c r="L30" s="23">
        <v>28185</v>
      </c>
      <c r="M30" s="21">
        <v>136.3491449</v>
      </c>
      <c r="N30" s="19">
        <v>70.817843866171003</v>
      </c>
      <c r="P30" s="23">
        <v>33664</v>
      </c>
      <c r="Q30" s="21">
        <v>18.018071219999999</v>
      </c>
      <c r="R30" s="19">
        <v>2.3824766486988613</v>
      </c>
      <c r="T30" s="28">
        <v>1986</v>
      </c>
      <c r="U30" s="30">
        <v>58.820626710745216</v>
      </c>
      <c r="V30" s="34">
        <v>6.214815473331832E-2</v>
      </c>
      <c r="W30" s="35">
        <v>-3.9499423803316114E-3</v>
      </c>
      <c r="X30" s="36">
        <v>5.8198212352986708E-2</v>
      </c>
      <c r="Y30" s="43">
        <v>1.9975341904309458E-3</v>
      </c>
      <c r="Z30" s="44">
        <v>2.3031531819223926E-2</v>
      </c>
      <c r="AA30" s="44">
        <v>3.6819088723663448E-2</v>
      </c>
      <c r="AB30" s="44">
        <v>0</v>
      </c>
      <c r="AC30" s="44">
        <v>0</v>
      </c>
      <c r="AD30" s="44">
        <v>0</v>
      </c>
      <c r="AE30" s="44">
        <v>2.9999999999999992E-4</v>
      </c>
      <c r="AF30" s="44">
        <v>0</v>
      </c>
      <c r="AG30" s="44">
        <v>-3.9499423803316114E-3</v>
      </c>
      <c r="AH30" s="45">
        <v>5.8198212352986708E-2</v>
      </c>
      <c r="AI30" s="88">
        <v>42.770155838277852</v>
      </c>
      <c r="AJ30" s="89">
        <v>76.230190631596756</v>
      </c>
      <c r="AK30" s="88">
        <v>0.76230190631596761</v>
      </c>
      <c r="AL30" s="89">
        <v>0.35513626693743283</v>
      </c>
      <c r="AM30" s="52">
        <v>0.80204215216714814</v>
      </c>
      <c r="AN30" s="53">
        <v>0.86024036452013486</v>
      </c>
      <c r="AO30" s="88">
        <v>34.09500783751156</v>
      </c>
      <c r="AP30" s="85">
        <v>7.511153385739668</v>
      </c>
      <c r="AQ30" s="89">
        <v>1.1639946150266229</v>
      </c>
      <c r="AR30" s="60">
        <v>0.87746081864964409</v>
      </c>
      <c r="AS30" s="61">
        <v>0.98136048085434202</v>
      </c>
      <c r="AT30" s="88">
        <v>7.7557320507934566</v>
      </c>
      <c r="AU30" s="85">
        <v>7.511153385739668</v>
      </c>
      <c r="AV30" s="89">
        <v>1.1639946150266229</v>
      </c>
      <c r="AW30" s="71">
        <v>-2.5583020644446394E-2</v>
      </c>
      <c r="AX30" s="72">
        <v>-8.7090971687583854E-4</v>
      </c>
      <c r="AY30" s="72">
        <v>4.9394478307334755E-3</v>
      </c>
      <c r="AZ30" s="73">
        <v>8.7746081864964413E-3</v>
      </c>
      <c r="BA30" s="71">
        <v>-1.419090259622402E-2</v>
      </c>
      <c r="BB30" s="72">
        <v>3.1009879384098708E-2</v>
      </c>
      <c r="BC30" s="72">
        <v>1.7120699835197196E-2</v>
      </c>
      <c r="BD30" s="77">
        <v>1.1518661385822507E-2</v>
      </c>
      <c r="BE30" s="72"/>
      <c r="BF30" s="28">
        <v>1996</v>
      </c>
      <c r="BG30" s="80">
        <v>1.2563599331166302</v>
      </c>
      <c r="BH30" s="80">
        <v>1.2575923958336706</v>
      </c>
      <c r="BI30" s="81">
        <v>18.725148085050186</v>
      </c>
      <c r="BJ30" s="88">
        <v>4.6426961202316201</v>
      </c>
      <c r="BK30" s="85">
        <v>11.333501772516367</v>
      </c>
      <c r="BL30" s="95">
        <v>3.3851037243979496</v>
      </c>
      <c r="BM30" s="88">
        <v>-6.8120802824925475</v>
      </c>
      <c r="BN30" s="89">
        <v>-3.4269765580945979</v>
      </c>
      <c r="BO30" s="85"/>
      <c r="BP30" s="99">
        <v>2001</v>
      </c>
      <c r="BQ30" s="88">
        <v>8.585852777161266</v>
      </c>
      <c r="BR30" s="89">
        <v>45.429031276674806</v>
      </c>
      <c r="BS30" s="85"/>
      <c r="BT30" s="28">
        <v>2004</v>
      </c>
      <c r="BU30" s="95">
        <v>-1.1731317448223157</v>
      </c>
      <c r="BV30" s="85"/>
      <c r="BW30" s="28">
        <v>2001</v>
      </c>
      <c r="BX30" s="88">
        <v>1.0907566068960588</v>
      </c>
      <c r="BY30" s="89">
        <v>7.4950961702652066</v>
      </c>
      <c r="BZ30" s="88">
        <v>2.8040015601441103E-3</v>
      </c>
      <c r="CA30" s="89">
        <v>1.8226010140936715E-2</v>
      </c>
      <c r="CB30" s="85"/>
      <c r="CC30" s="28">
        <v>1986</v>
      </c>
      <c r="CD30" s="95">
        <v>6.5126868643235376</v>
      </c>
    </row>
    <row r="31" spans="2:82" x14ac:dyDescent="0.3">
      <c r="B31" s="99">
        <v>1987</v>
      </c>
      <c r="C31" s="103">
        <v>1.3011446874806338</v>
      </c>
      <c r="D31" s="104">
        <v>1.5430323793853198</v>
      </c>
      <c r="E31" s="89">
        <v>19.807683406666701</v>
      </c>
      <c r="F31" s="7">
        <v>-1.7994010945956609</v>
      </c>
      <c r="H31" s="109" t="s">
        <v>108</v>
      </c>
      <c r="I31" s="9">
        <v>7.8417591783658647E-2</v>
      </c>
      <c r="J31" s="10">
        <v>0.31438815990234992</v>
      </c>
      <c r="L31" s="23">
        <v>28216</v>
      </c>
      <c r="M31" s="21">
        <v>121.1431718</v>
      </c>
      <c r="N31" s="19">
        <v>62.380538662033032</v>
      </c>
      <c r="P31" s="23">
        <v>33695</v>
      </c>
      <c r="Q31" s="21">
        <v>17.404540310000002</v>
      </c>
      <c r="R31" s="19">
        <v>1.7680547697917604</v>
      </c>
      <c r="T31" s="28">
        <v>1987</v>
      </c>
      <c r="U31" s="30">
        <v>53.918230354089147</v>
      </c>
      <c r="V31" s="34">
        <v>-2.547738526276877E-3</v>
      </c>
      <c r="W31" s="35">
        <v>-1.414873926871682E-2</v>
      </c>
      <c r="X31" s="36">
        <v>-1.6696477794993697E-2</v>
      </c>
      <c r="Y31" s="43">
        <v>1.6169036667634806E-3</v>
      </c>
      <c r="Z31" s="44">
        <v>9.8673800439130904E-3</v>
      </c>
      <c r="AA31" s="44">
        <v>-1.3532022236953448E-2</v>
      </c>
      <c r="AB31" s="44">
        <v>0</v>
      </c>
      <c r="AC31" s="44">
        <v>0</v>
      </c>
      <c r="AD31" s="44">
        <v>0</v>
      </c>
      <c r="AE31" s="44">
        <v>-5.0000000000000044E-4</v>
      </c>
      <c r="AF31" s="44">
        <v>0</v>
      </c>
      <c r="AG31" s="44">
        <v>-1.414873926871682E-2</v>
      </c>
      <c r="AH31" s="45">
        <v>-1.6696477794993697E-2</v>
      </c>
      <c r="AI31" s="88">
        <v>36.738666046893371</v>
      </c>
      <c r="AJ31" s="89">
        <v>66.127737380737088</v>
      </c>
      <c r="AK31" s="88">
        <v>0.66127737380737084</v>
      </c>
      <c r="AL31" s="89">
        <v>0.2951688895238469</v>
      </c>
      <c r="AM31" s="52">
        <v>0.76614309077219667</v>
      </c>
      <c r="AN31" s="53">
        <v>0.74944661297720283</v>
      </c>
      <c r="AO31" s="88">
        <v>29.727096064847519</v>
      </c>
      <c r="AP31" s="85">
        <v>5.2727180200116655</v>
      </c>
      <c r="AQ31" s="89">
        <v>1.7388519620341862</v>
      </c>
      <c r="AR31" s="60">
        <v>-3.5547867116630312</v>
      </c>
      <c r="AS31" s="61">
        <v>0.67184901236962302</v>
      </c>
      <c r="AT31" s="88">
        <v>4.2845977359422358</v>
      </c>
      <c r="AU31" s="85">
        <v>5.2727180200116655</v>
      </c>
      <c r="AV31" s="89">
        <v>1.7388519620341862</v>
      </c>
      <c r="AW31" s="71">
        <v>-3.5542507347294069E-2</v>
      </c>
      <c r="AX31" s="72">
        <v>-8.7120360007496931E-3</v>
      </c>
      <c r="AY31" s="72">
        <v>-2.5685614710955793E-2</v>
      </c>
      <c r="AZ31" s="73">
        <v>-3.5547867116630313E-2</v>
      </c>
      <c r="BA31" s="71">
        <v>-3.793054425656478E-2</v>
      </c>
      <c r="BB31" s="72">
        <v>-2.2384353657280025E-2</v>
      </c>
      <c r="BC31" s="72">
        <v>-6.9386431112545638E-2</v>
      </c>
      <c r="BD31" s="77">
        <v>7.5168260557668789E-3</v>
      </c>
      <c r="BE31" s="72"/>
      <c r="BF31" s="28">
        <v>1997</v>
      </c>
      <c r="BG31" s="80">
        <v>1.3070142031144931</v>
      </c>
      <c r="BH31" s="80">
        <v>1.2627815885235303</v>
      </c>
      <c r="BI31" s="81">
        <v>18.485732318537831</v>
      </c>
      <c r="BJ31" s="88">
        <v>4.6013719148274266</v>
      </c>
      <c r="BK31" s="85">
        <v>11.383093698775273</v>
      </c>
      <c r="BL31" s="95">
        <v>3.3385903263038963</v>
      </c>
      <c r="BM31" s="88">
        <v>-6.6062295392684485</v>
      </c>
      <c r="BN31" s="89">
        <v>-3.2676392129645522</v>
      </c>
      <c r="BO31" s="85"/>
      <c r="BP31" s="99">
        <v>2002</v>
      </c>
      <c r="BQ31" s="88">
        <v>10.253734393939938</v>
      </c>
      <c r="BR31" s="89">
        <v>47.48535331524166</v>
      </c>
      <c r="BS31" s="85"/>
      <c r="BT31" s="28">
        <v>2005</v>
      </c>
      <c r="BU31" s="95">
        <v>-1.7435603148606473</v>
      </c>
      <c r="BV31" s="85"/>
      <c r="BW31" s="28">
        <v>2002</v>
      </c>
      <c r="BX31" s="88">
        <v>1.3371337218845629</v>
      </c>
      <c r="BY31" s="89">
        <v>8.9166006720553757</v>
      </c>
      <c r="BZ31" s="88">
        <v>1.4255156949728816E-3</v>
      </c>
      <c r="CA31" s="89">
        <v>1.5680672644701698E-2</v>
      </c>
      <c r="CB31" s="85"/>
      <c r="CC31" s="28">
        <v>1987</v>
      </c>
      <c r="CD31" s="95">
        <v>5.9810466042698378</v>
      </c>
    </row>
    <row r="32" spans="2:82" x14ac:dyDescent="0.3">
      <c r="B32" s="99">
        <v>1988</v>
      </c>
      <c r="C32" s="103">
        <v>1.3551054999014984</v>
      </c>
      <c r="D32" s="104">
        <v>1.5630323793853198</v>
      </c>
      <c r="E32" s="89">
        <v>14.8425304325</v>
      </c>
      <c r="F32" s="7">
        <v>-0.97358692726245366</v>
      </c>
      <c r="H32" s="109" t="s">
        <v>109</v>
      </c>
      <c r="I32" s="9">
        <v>8.2507646943570642E-2</v>
      </c>
      <c r="J32" s="10">
        <v>0.25874167906354728</v>
      </c>
      <c r="L32" s="23">
        <v>28246</v>
      </c>
      <c r="M32" s="21">
        <v>109.025864</v>
      </c>
      <c r="N32" s="19">
        <v>54.378980891719749</v>
      </c>
      <c r="P32" s="23">
        <v>33725</v>
      </c>
      <c r="Q32" s="21">
        <v>15.776520509999999</v>
      </c>
      <c r="R32" s="19">
        <v>1.9451825780518073</v>
      </c>
      <c r="T32" s="28">
        <v>1988</v>
      </c>
      <c r="U32" s="30">
        <v>49.800672128821546</v>
      </c>
      <c r="V32" s="34">
        <v>-3.5529356459521572E-2</v>
      </c>
      <c r="W32" s="35">
        <v>2.8807177661427374E-4</v>
      </c>
      <c r="X32" s="36">
        <v>-3.5241284682907298E-2</v>
      </c>
      <c r="Y32" s="43">
        <v>-5.068576701900511E-2</v>
      </c>
      <c r="Z32" s="44">
        <v>3.2259853845316711E-2</v>
      </c>
      <c r="AA32" s="44">
        <v>-2.090344328583317E-2</v>
      </c>
      <c r="AB32" s="44">
        <v>0</v>
      </c>
      <c r="AC32" s="44">
        <v>0</v>
      </c>
      <c r="AD32" s="44">
        <v>0</v>
      </c>
      <c r="AE32" s="44">
        <v>3.7999999999999978E-3</v>
      </c>
      <c r="AF32" s="44">
        <v>0</v>
      </c>
      <c r="AG32" s="44">
        <v>2.8807177661427374E-4</v>
      </c>
      <c r="AH32" s="45">
        <v>-3.5241284682907298E-2</v>
      </c>
      <c r="AI32" s="88">
        <v>32.002421581537938</v>
      </c>
      <c r="AJ32" s="89">
        <v>49.437026508976182</v>
      </c>
      <c r="AK32" s="88">
        <v>0.49437026508976184</v>
      </c>
      <c r="AL32" s="89">
        <v>0.20723496108925504</v>
      </c>
      <c r="AM32" s="52">
        <v>0.67069189806254048</v>
      </c>
      <c r="AN32" s="53">
        <v>0.63545061337963316</v>
      </c>
      <c r="AO32" s="88">
        <v>30.706233227045391</v>
      </c>
      <c r="AP32" s="85">
        <v>1.0693400648692137</v>
      </c>
      <c r="AQ32" s="89">
        <v>0.22684828962333228</v>
      </c>
      <c r="AR32" s="60">
        <v>-5.3293945474677011</v>
      </c>
      <c r="AS32" s="61">
        <v>0.90843037257866588</v>
      </c>
      <c r="AT32" s="88">
        <v>3.2411623248956412</v>
      </c>
      <c r="AU32" s="85">
        <v>1.0693400648692137</v>
      </c>
      <c r="AV32" s="89">
        <v>0.22684828962333228</v>
      </c>
      <c r="AW32" s="71">
        <v>-1.6772674261777684E-2</v>
      </c>
      <c r="AX32" s="72">
        <v>-1.3032228822084844E-3</v>
      </c>
      <c r="AY32" s="72">
        <v>-2.2563005444068071E-2</v>
      </c>
      <c r="AZ32" s="73">
        <v>-5.3293945474677008E-2</v>
      </c>
      <c r="BA32" s="71">
        <v>-5.3286651021298148E-3</v>
      </c>
      <c r="BB32" s="72">
        <v>-4.2033779551424511E-2</v>
      </c>
      <c r="BC32" s="72">
        <v>-9.1398714767354103E-2</v>
      </c>
      <c r="BD32" s="77">
        <v>9.587026675269901E-3</v>
      </c>
      <c r="BE32" s="72"/>
      <c r="BF32" s="28">
        <v>1998</v>
      </c>
      <c r="BG32" s="80">
        <v>0.39670626916173057</v>
      </c>
      <c r="BH32" s="80">
        <v>1.3233903786772425</v>
      </c>
      <c r="BI32" s="81">
        <v>18.797164835557886</v>
      </c>
      <c r="BJ32" s="88">
        <v>4.9036607950980402</v>
      </c>
      <c r="BK32" s="85">
        <v>11.93013097194844</v>
      </c>
      <c r="BL32" s="95">
        <v>3.5802704164207979</v>
      </c>
      <c r="BM32" s="88">
        <v>-5.1586231134079554</v>
      </c>
      <c r="BN32" s="89">
        <v>-1.5783526969871575</v>
      </c>
      <c r="BO32" s="85"/>
      <c r="BP32" s="99">
        <v>2003</v>
      </c>
      <c r="BQ32" s="88">
        <v>12.680503750369295</v>
      </c>
      <c r="BR32" s="89">
        <v>43.79272056471401</v>
      </c>
      <c r="BS32" s="85"/>
      <c r="BT32" s="28">
        <v>2006</v>
      </c>
      <c r="BU32" s="95">
        <v>-6.4684568780330937E-2</v>
      </c>
      <c r="BV32" s="85"/>
      <c r="BW32" s="28">
        <v>2003</v>
      </c>
      <c r="BX32" s="88">
        <v>1.8373925164957683</v>
      </c>
      <c r="BY32" s="89">
        <v>10.843111233873525</v>
      </c>
      <c r="BZ32" s="88">
        <v>0.49382386433338732</v>
      </c>
      <c r="CA32" s="89">
        <v>1.1820252071809803E-2</v>
      </c>
      <c r="CB32" s="85"/>
      <c r="CC32" s="28">
        <v>1988</v>
      </c>
      <c r="CD32" s="95">
        <v>5.3816713220948609</v>
      </c>
    </row>
    <row r="33" spans="2:82" x14ac:dyDescent="0.3">
      <c r="B33" s="99">
        <v>1989</v>
      </c>
      <c r="C33" s="103">
        <v>1.4329371427200919</v>
      </c>
      <c r="D33" s="104">
        <v>1.5830323793853198</v>
      </c>
      <c r="E33" s="89">
        <v>16.927951120833299</v>
      </c>
      <c r="F33" s="7">
        <v>-1.3819856652358375</v>
      </c>
      <c r="H33" s="109" t="s">
        <v>110</v>
      </c>
      <c r="I33" s="9">
        <v>8.7895440833406557E-2</v>
      </c>
      <c r="J33" s="10">
        <v>0.16602903873531716</v>
      </c>
      <c r="L33" s="23">
        <v>28277</v>
      </c>
      <c r="M33" s="21">
        <v>92.264285740000005</v>
      </c>
      <c r="N33" s="19">
        <v>49.409158050221571</v>
      </c>
      <c r="P33" s="23">
        <v>33756</v>
      </c>
      <c r="Q33" s="21">
        <v>14.463487130000001</v>
      </c>
      <c r="R33" s="19">
        <v>2.9304995795760957</v>
      </c>
      <c r="T33" s="28">
        <v>1989</v>
      </c>
      <c r="U33" s="30">
        <v>46.411614299441787</v>
      </c>
      <c r="V33" s="34">
        <v>-3.9405469087391842E-2</v>
      </c>
      <c r="W33" s="35">
        <v>-6.2069815965855035E-3</v>
      </c>
      <c r="X33" s="36">
        <v>-4.5612450683977346E-2</v>
      </c>
      <c r="Y33" s="43">
        <v>6.5844954337737349E-3</v>
      </c>
      <c r="Z33" s="44">
        <v>-2.3467830062251116E-2</v>
      </c>
      <c r="AA33" s="44">
        <v>-2.6622134458914454E-2</v>
      </c>
      <c r="AB33" s="44">
        <v>0</v>
      </c>
      <c r="AC33" s="44">
        <v>0</v>
      </c>
      <c r="AD33" s="44">
        <v>0</v>
      </c>
      <c r="AE33" s="44">
        <v>4.0999999999999925E-3</v>
      </c>
      <c r="AF33" s="44">
        <v>0</v>
      </c>
      <c r="AG33" s="44">
        <v>-6.2069815965855035E-3</v>
      </c>
      <c r="AH33" s="45">
        <v>-4.5612450683977346E-2</v>
      </c>
      <c r="AI33" s="88">
        <v>24.173275930458964</v>
      </c>
      <c r="AJ33" s="89">
        <v>33.60982875888616</v>
      </c>
      <c r="AK33" s="88">
        <v>0.33609828758886157</v>
      </c>
      <c r="AL33" s="89">
        <v>0.14420297576998503</v>
      </c>
      <c r="AM33" s="52">
        <v>0.50396447843921011</v>
      </c>
      <c r="AN33" s="53">
        <v>0.45835202775523276</v>
      </c>
      <c r="AO33" s="88">
        <v>4.6254700943994349</v>
      </c>
      <c r="AP33" s="85">
        <v>19.352373478907463</v>
      </c>
      <c r="AQ33" s="89">
        <v>0.19543235715206575</v>
      </c>
      <c r="AR33" s="60">
        <v>-6.86285799664903</v>
      </c>
      <c r="AS33" s="61">
        <v>0.65803467150906336</v>
      </c>
      <c r="AT33" s="88">
        <v>0.84417399624857126</v>
      </c>
      <c r="AU33" s="85">
        <v>1.39766574377444</v>
      </c>
      <c r="AV33" s="89">
        <v>0.19543235715206575</v>
      </c>
      <c r="AW33" s="71">
        <v>-3.9198797429391183E-2</v>
      </c>
      <c r="AX33" s="72">
        <v>8.629972772260696E-3</v>
      </c>
      <c r="AY33" s="72">
        <v>-1.7905232978761957E-2</v>
      </c>
      <c r="AZ33" s="73">
        <v>-6.86285799664903E-2</v>
      </c>
      <c r="BA33" s="71">
        <v>-0.26112179065117225</v>
      </c>
      <c r="BB33" s="72">
        <v>0.18283033414038249</v>
      </c>
      <c r="BC33" s="72">
        <v>-9.1558137849899399E-2</v>
      </c>
      <c r="BD33" s="77">
        <v>7.1345060743290634E-3</v>
      </c>
      <c r="BE33" s="72"/>
      <c r="BF33" s="28">
        <v>1999</v>
      </c>
      <c r="BG33" s="80">
        <v>0.35883067930905344</v>
      </c>
      <c r="BH33" s="80">
        <v>1.3758500092363461</v>
      </c>
      <c r="BI33" s="81">
        <v>18.028484933626029</v>
      </c>
      <c r="BJ33" s="88">
        <v>5.4121103962279564</v>
      </c>
      <c r="BK33" s="85">
        <v>12.900565427992078</v>
      </c>
      <c r="BL33" s="95">
        <v>4.0362603869916107</v>
      </c>
      <c r="BM33" s="88">
        <v>-3.2339814724692908</v>
      </c>
      <c r="BN33" s="89">
        <v>0.80227891452232003</v>
      </c>
      <c r="BO33" s="85"/>
      <c r="BP33" s="99">
        <v>2004</v>
      </c>
      <c r="BQ33" s="88">
        <v>10.272485125800142</v>
      </c>
      <c r="BR33" s="89">
        <v>33.228529649871156</v>
      </c>
      <c r="BS33" s="85"/>
      <c r="BT33" s="28">
        <v>2007</v>
      </c>
      <c r="BU33" s="95">
        <v>-0.46679900118655859</v>
      </c>
      <c r="BV33" s="85"/>
      <c r="BW33" s="28">
        <v>2004</v>
      </c>
      <c r="BX33" s="88">
        <v>0.75503369701588663</v>
      </c>
      <c r="BY33" s="89">
        <v>9.5174514287842555</v>
      </c>
      <c r="BZ33" s="88">
        <v>0.37046986733579501</v>
      </c>
      <c r="CA33" s="89">
        <v>1.6107385536338913E-2</v>
      </c>
      <c r="CB33" s="85"/>
      <c r="CC33" s="28">
        <v>1989</v>
      </c>
      <c r="CD33" s="95">
        <v>5.2069569297272249</v>
      </c>
    </row>
    <row r="34" spans="2:82" x14ac:dyDescent="0.3">
      <c r="B34" s="99">
        <v>1990</v>
      </c>
      <c r="C34" s="103">
        <v>1.4492574231008299</v>
      </c>
      <c r="D34" s="104">
        <v>1.6030323793853198</v>
      </c>
      <c r="E34" s="89">
        <v>25.910173478333299</v>
      </c>
      <c r="F34" s="7">
        <v>-2.2485386024113501</v>
      </c>
      <c r="H34" s="109" t="s">
        <v>111</v>
      </c>
      <c r="I34" s="9">
        <v>7.6472905492892471E-2</v>
      </c>
      <c r="J34" s="10">
        <v>6.6786949459798794E-2</v>
      </c>
      <c r="L34" s="23">
        <v>28307</v>
      </c>
      <c r="M34" s="21">
        <v>83.494985009999994</v>
      </c>
      <c r="N34" s="19">
        <v>63.494539781591271</v>
      </c>
      <c r="P34" s="23">
        <v>33786</v>
      </c>
      <c r="Q34" s="21">
        <v>13.682372519999999</v>
      </c>
      <c r="R34" s="19">
        <v>3.593033862827455</v>
      </c>
      <c r="T34" s="28">
        <v>1990</v>
      </c>
      <c r="U34" s="30">
        <v>43.178741593476261</v>
      </c>
      <c r="V34" s="34">
        <v>-4.9837646665239148E-2</v>
      </c>
      <c r="W34" s="35">
        <v>5.5340019250395056E-2</v>
      </c>
      <c r="X34" s="36">
        <v>5.5023725851559083E-3</v>
      </c>
      <c r="Y34" s="43">
        <v>-3.6216113925743261E-2</v>
      </c>
      <c r="Z34" s="44">
        <v>-2.7027361915850853E-3</v>
      </c>
      <c r="AA34" s="44">
        <v>-5.918796547910804E-3</v>
      </c>
      <c r="AB34" s="44">
        <v>0</v>
      </c>
      <c r="AC34" s="44">
        <v>0</v>
      </c>
      <c r="AD34" s="44">
        <v>0</v>
      </c>
      <c r="AE34" s="44">
        <v>-4.9999999999999975E-3</v>
      </c>
      <c r="AF34" s="44">
        <v>0</v>
      </c>
      <c r="AG34" s="44">
        <v>5.5340019250395056E-2</v>
      </c>
      <c r="AH34" s="45">
        <v>5.5023725851559083E-3</v>
      </c>
      <c r="AI34" s="88">
        <v>21.888940723764843</v>
      </c>
      <c r="AJ34" s="89">
        <v>28.258902122298807</v>
      </c>
      <c r="AK34" s="88">
        <v>0.28258902122298801</v>
      </c>
      <c r="AL34" s="89">
        <v>0.11685025308624933</v>
      </c>
      <c r="AM34" s="52">
        <v>0.39398948496902825</v>
      </c>
      <c r="AN34" s="53">
        <v>0.39949185755418415</v>
      </c>
      <c r="AO34" s="88">
        <v>3.4245623160175356</v>
      </c>
      <c r="AP34" s="85">
        <v>18.296901861734252</v>
      </c>
      <c r="AQ34" s="89">
        <v>0.16747654601305592</v>
      </c>
      <c r="AR34" s="60">
        <v>-5.3032437922224656</v>
      </c>
      <c r="AS34" s="61">
        <v>0.69565643575427072</v>
      </c>
      <c r="AT34" s="88">
        <v>0.42027847852570377</v>
      </c>
      <c r="AU34" s="85">
        <v>3.9074335856464915E-2</v>
      </c>
      <c r="AV34" s="89">
        <v>0.16747654601305592</v>
      </c>
      <c r="AW34" s="71">
        <v>-2.7626124619245375E-3</v>
      </c>
      <c r="AX34" s="72">
        <v>1.3661839793011569E-3</v>
      </c>
      <c r="AY34" s="72">
        <v>-8.814198077304488E-3</v>
      </c>
      <c r="AZ34" s="73">
        <v>-5.4560263633409177E-2</v>
      </c>
      <c r="BA34" s="71">
        <v>-1.2288635895209093E-2</v>
      </c>
      <c r="BB34" s="72">
        <v>-1.055471617173212E-2</v>
      </c>
      <c r="BC34" s="72">
        <v>-4.4163559341013264E-2</v>
      </c>
      <c r="BD34" s="77">
        <v>7.7383937997733479E-3</v>
      </c>
      <c r="BE34" s="72"/>
      <c r="BF34" s="28">
        <v>2000</v>
      </c>
      <c r="BG34" s="80">
        <v>0.89230336108503638</v>
      </c>
      <c r="BH34" s="80">
        <v>1.3701345844353485</v>
      </c>
      <c r="BI34" s="81">
        <v>18.137859673658383</v>
      </c>
      <c r="BJ34" s="88">
        <v>5.3878741012070597</v>
      </c>
      <c r="BK34" s="85">
        <v>12.585771251568602</v>
      </c>
      <c r="BL34" s="95">
        <v>4.0177395167717114</v>
      </c>
      <c r="BM34" s="88">
        <v>-4.5013892259330186</v>
      </c>
      <c r="BN34" s="89">
        <v>-0.48364970916130701</v>
      </c>
      <c r="BO34" s="85"/>
      <c r="BP34" s="99">
        <v>2005</v>
      </c>
      <c r="BQ34" s="88">
        <v>8.0142352376623052</v>
      </c>
      <c r="BR34" s="89">
        <v>29.065620740769383</v>
      </c>
      <c r="BS34" s="85"/>
      <c r="BT34" s="28">
        <v>2008</v>
      </c>
      <c r="BU34" s="95">
        <v>2.5157758402127857</v>
      </c>
      <c r="BV34" s="85"/>
      <c r="BW34" s="28">
        <v>2005</v>
      </c>
      <c r="BX34" s="88">
        <v>0.53309048021765082</v>
      </c>
      <c r="BY34" s="89">
        <v>7.4811447574446541</v>
      </c>
      <c r="BZ34" s="88">
        <v>0.27467161938043594</v>
      </c>
      <c r="CA34" s="89">
        <v>1.3002206834576847E-2</v>
      </c>
      <c r="CB34" s="85"/>
      <c r="CC34" s="28">
        <v>1990</v>
      </c>
      <c r="CD34" s="95">
        <v>5.5480154431421118</v>
      </c>
    </row>
    <row r="35" spans="2:82" x14ac:dyDescent="0.3">
      <c r="B35" s="99">
        <v>1991</v>
      </c>
      <c r="C35" s="103">
        <v>1.5082916549167811</v>
      </c>
      <c r="D35" s="104">
        <v>1.6230323793853199</v>
      </c>
      <c r="E35" s="89">
        <v>21.976465768333298</v>
      </c>
      <c r="F35" s="7">
        <v>-1.55212422424661</v>
      </c>
      <c r="H35" s="109" t="s">
        <v>112</v>
      </c>
      <c r="I35" s="9">
        <v>7.2968244180355135E-2</v>
      </c>
      <c r="J35" s="10">
        <v>7.4568713418146748E-2</v>
      </c>
      <c r="L35" s="23">
        <v>28338</v>
      </c>
      <c r="M35" s="21">
        <v>79.902122030000001</v>
      </c>
      <c r="N35" s="19">
        <v>62.546262028127316</v>
      </c>
      <c r="P35" s="23">
        <v>33817</v>
      </c>
      <c r="Q35" s="21">
        <v>13.92565437</v>
      </c>
      <c r="R35" s="19">
        <v>5.1226201658639559</v>
      </c>
      <c r="T35" s="28">
        <v>1991</v>
      </c>
      <c r="U35" s="30">
        <v>41.053060195280452</v>
      </c>
      <c r="V35" s="34">
        <v>-1.7014040292028729E-3</v>
      </c>
      <c r="W35" s="35">
        <v>3.2408144129291439E-3</v>
      </c>
      <c r="X35" s="36">
        <v>1.539410383726271E-3</v>
      </c>
      <c r="Y35" s="43">
        <v>3.1442865144284252E-2</v>
      </c>
      <c r="Z35" s="44">
        <v>-2.5479413625014612E-2</v>
      </c>
      <c r="AA35" s="44">
        <v>-8.664855548472513E-3</v>
      </c>
      <c r="AB35" s="44">
        <v>0</v>
      </c>
      <c r="AC35" s="44">
        <v>0</v>
      </c>
      <c r="AD35" s="44">
        <v>0</v>
      </c>
      <c r="AE35" s="44">
        <v>1.0000000000000009E-3</v>
      </c>
      <c r="AF35" s="44">
        <v>0</v>
      </c>
      <c r="AG35" s="44">
        <v>3.2408144129291439E-3</v>
      </c>
      <c r="AH35" s="45">
        <v>1.539410383726271E-3</v>
      </c>
      <c r="AI35" s="88">
        <v>19.259964604017128</v>
      </c>
      <c r="AJ35" s="89">
        <v>23.889612755148793</v>
      </c>
      <c r="AK35" s="88">
        <v>0.23889612755148787</v>
      </c>
      <c r="AL35" s="89">
        <v>0.10458920807069089</v>
      </c>
      <c r="AM35" s="52">
        <v>0.34688585114151166</v>
      </c>
      <c r="AN35" s="53">
        <v>0.34842526152523789</v>
      </c>
      <c r="AO35" s="88">
        <v>2.9969908341480558</v>
      </c>
      <c r="AP35" s="85">
        <v>16.138490640487657</v>
      </c>
      <c r="AQ35" s="89">
        <v>0.12448312938141289</v>
      </c>
      <c r="AR35" s="60">
        <v>-4.559284020435399</v>
      </c>
      <c r="AS35" s="61">
        <v>1.3261731850942078</v>
      </c>
      <c r="AT35" s="88">
        <v>0.18316914995676961</v>
      </c>
      <c r="AU35" s="85">
        <v>-4.2072573595450247E-2</v>
      </c>
      <c r="AV35" s="89">
        <v>0.12448312938141289</v>
      </c>
      <c r="AW35" s="71">
        <v>-1.9716135825369615E-3</v>
      </c>
      <c r="AX35" s="72">
        <v>7.5606748707945769E-3</v>
      </c>
      <c r="AY35" s="72">
        <v>1.2695417525783587E-2</v>
      </c>
      <c r="AZ35" s="73">
        <v>-4.6039404253900865E-2</v>
      </c>
      <c r="BA35" s="71">
        <v>-4.7056489850112286E-3</v>
      </c>
      <c r="BB35" s="72">
        <v>-2.158411221246595E-2</v>
      </c>
      <c r="BC35" s="72">
        <v>-1.4751295668401462E-2</v>
      </c>
      <c r="BD35" s="77">
        <v>1.4825541809745248E-2</v>
      </c>
      <c r="BE35" s="72"/>
      <c r="BF35" s="28">
        <v>2001</v>
      </c>
      <c r="BG35" s="80">
        <v>0.49735973257043758</v>
      </c>
      <c r="BH35" s="80">
        <v>1.3867973165115539</v>
      </c>
      <c r="BI35" s="81">
        <v>19.007086944948536</v>
      </c>
      <c r="BJ35" s="88">
        <v>5.3707604155902189</v>
      </c>
      <c r="BK35" s="85">
        <v>12.82627872638734</v>
      </c>
      <c r="BL35" s="95">
        <v>3.983963099078665</v>
      </c>
      <c r="BM35" s="88">
        <v>-4.643408929141799</v>
      </c>
      <c r="BN35" s="89">
        <v>-0.65944583006313429</v>
      </c>
      <c r="BO35" s="85"/>
      <c r="BP35" s="99">
        <v>2006</v>
      </c>
      <c r="BQ35" s="88">
        <v>7.2075640593169705</v>
      </c>
      <c r="BR35" s="89">
        <v>24.021980859698782</v>
      </c>
      <c r="BS35" s="85"/>
      <c r="BT35" s="28">
        <v>2009</v>
      </c>
      <c r="BU35" s="95">
        <v>-2.88782848323482</v>
      </c>
      <c r="BV35" s="85"/>
      <c r="BW35" s="28">
        <v>2006</v>
      </c>
      <c r="BX35" s="88">
        <v>0.56571748761233842</v>
      </c>
      <c r="BY35" s="89">
        <v>6.6418465717046322</v>
      </c>
      <c r="BZ35" s="88">
        <v>0.21788204951469492</v>
      </c>
      <c r="CA35" s="89">
        <v>1.0991082616468291E-2</v>
      </c>
      <c r="CB35" s="85"/>
      <c r="CC35" s="28">
        <v>1991</v>
      </c>
      <c r="CD35" s="95">
        <v>5.1010628047561308</v>
      </c>
    </row>
    <row r="36" spans="2:82" x14ac:dyDescent="0.3">
      <c r="B36" s="99">
        <v>1992</v>
      </c>
      <c r="C36" s="103">
        <v>1.5983907486415212</v>
      </c>
      <c r="D36" s="104">
        <v>1.6430323793853199</v>
      </c>
      <c r="E36" s="89">
        <v>15.5404618291667</v>
      </c>
      <c r="F36" s="7">
        <v>-2.1225092618882138</v>
      </c>
      <c r="H36" s="109" t="s">
        <v>113</v>
      </c>
      <c r="I36" s="9">
        <v>7.541005371972026E-2</v>
      </c>
      <c r="J36" s="10">
        <v>7.7785219720956089E-2</v>
      </c>
      <c r="L36" s="23">
        <v>28369</v>
      </c>
      <c r="M36" s="21">
        <v>73.403341440000005</v>
      </c>
      <c r="N36" s="19">
        <v>66.503838101884156</v>
      </c>
      <c r="P36" s="23">
        <v>33848</v>
      </c>
      <c r="Q36" s="21">
        <v>15.071044649999999</v>
      </c>
      <c r="R36" s="19">
        <v>5.7450893734092512</v>
      </c>
      <c r="T36" s="28">
        <v>1992</v>
      </c>
      <c r="U36" s="30">
        <v>43.734106170378929</v>
      </c>
      <c r="V36" s="34">
        <v>5.8294291446084681E-3</v>
      </c>
      <c r="W36" s="35">
        <v>9.840838361053289E-3</v>
      </c>
      <c r="X36" s="36">
        <v>1.5670267505661757E-2</v>
      </c>
      <c r="Y36" s="43">
        <v>3.6009390866504523E-2</v>
      </c>
      <c r="Z36" s="44">
        <v>-8.4580656720675204E-3</v>
      </c>
      <c r="AA36" s="44">
        <v>-1.7721896049828538E-2</v>
      </c>
      <c r="AB36" s="44">
        <v>0</v>
      </c>
      <c r="AC36" s="44">
        <v>0</v>
      </c>
      <c r="AD36" s="44">
        <v>0</v>
      </c>
      <c r="AE36" s="44">
        <v>-3.9999999999999966E-3</v>
      </c>
      <c r="AF36" s="44">
        <v>0</v>
      </c>
      <c r="AG36" s="44">
        <v>9.840838361053289E-3</v>
      </c>
      <c r="AH36" s="45">
        <v>1.5670267505661757E-2</v>
      </c>
      <c r="AI36" s="88">
        <v>16.733776400404039</v>
      </c>
      <c r="AJ36" s="89">
        <v>18.949573620987582</v>
      </c>
      <c r="AK36" s="88">
        <v>0.18949573620987584</v>
      </c>
      <c r="AL36" s="89">
        <v>9.0469755771883348E-2</v>
      </c>
      <c r="AM36" s="52">
        <v>0.27748651688207693</v>
      </c>
      <c r="AN36" s="53">
        <v>0.29315678438773868</v>
      </c>
      <c r="AO36" s="88">
        <v>2.7274212617560005</v>
      </c>
      <c r="AP36" s="85">
        <v>13.91383553886002</v>
      </c>
      <c r="AQ36" s="89">
        <v>9.2519599788020407E-2</v>
      </c>
      <c r="AR36" s="60">
        <v>-4.485985836454299</v>
      </c>
      <c r="AS36" s="61">
        <v>0.38522670026973138</v>
      </c>
      <c r="AT36" s="88">
        <v>0.12851195938915866</v>
      </c>
      <c r="AU36" s="85">
        <v>-0.36964130188309186</v>
      </c>
      <c r="AV36" s="89">
        <v>9.2519599788020407E-2</v>
      </c>
      <c r="AW36" s="71">
        <v>-2.2156529258263685E-3</v>
      </c>
      <c r="AX36" s="72">
        <v>-7.9199195326561337E-3</v>
      </c>
      <c r="AY36" s="72">
        <v>1.3104645305967309E-3</v>
      </c>
      <c r="AZ36" s="73">
        <v>-4.4807304024649171E-2</v>
      </c>
      <c r="BA36" s="71">
        <v>-3.0153310198544753E-3</v>
      </c>
      <c r="BB36" s="72">
        <v>-2.2246551016276372E-2</v>
      </c>
      <c r="BC36" s="72">
        <v>-1.7074534322037038E-2</v>
      </c>
      <c r="BD36" s="77">
        <v>4.3742719112946993E-3</v>
      </c>
      <c r="BE36" s="72"/>
      <c r="BF36" s="28">
        <v>2002</v>
      </c>
      <c r="BG36" s="80">
        <v>0.44612629952322597</v>
      </c>
      <c r="BH36" s="80">
        <v>1.4047491036803741</v>
      </c>
      <c r="BI36" s="81">
        <v>18.344992855041337</v>
      </c>
      <c r="BJ36" s="88">
        <v>5.3189069133122091</v>
      </c>
      <c r="BK36" s="85">
        <v>12.792602529062616</v>
      </c>
      <c r="BL36" s="95">
        <v>3.9141578096318348</v>
      </c>
      <c r="BM36" s="88">
        <v>-3.8630447565245554</v>
      </c>
      <c r="BN36" s="89">
        <v>5.1113053107279378E-2</v>
      </c>
      <c r="BO36" s="85"/>
      <c r="BP36" s="99">
        <v>2007</v>
      </c>
      <c r="BQ36" s="88">
        <v>6.7656501631577726</v>
      </c>
      <c r="BR36" s="89">
        <v>24.098078792070673</v>
      </c>
      <c r="BS36" s="85"/>
      <c r="BT36" s="28">
        <v>2010</v>
      </c>
      <c r="BU36" s="95">
        <v>-1.341675003414744</v>
      </c>
      <c r="BV36" s="85"/>
      <c r="BW36" s="28">
        <v>2007</v>
      </c>
      <c r="BX36" s="88">
        <v>0.79154062540786929</v>
      </c>
      <c r="BY36" s="89">
        <v>5.9741095377499045</v>
      </c>
      <c r="BZ36" s="88">
        <v>0.20048510731133623</v>
      </c>
      <c r="CA36" s="89">
        <v>9.2442700777561372E-3</v>
      </c>
      <c r="CB36" s="85"/>
      <c r="CC36" s="28">
        <v>1992</v>
      </c>
      <c r="CD36" s="95">
        <v>4.6540822353487652</v>
      </c>
    </row>
    <row r="37" spans="2:82" x14ac:dyDescent="0.3">
      <c r="B37" s="99">
        <v>1993</v>
      </c>
      <c r="C37" s="103">
        <v>1.6468369106514911</v>
      </c>
      <c r="D37" s="104">
        <v>1.6630323793853199</v>
      </c>
      <c r="E37" s="89">
        <v>12.7279741408333</v>
      </c>
      <c r="F37" s="7">
        <v>-1.4254431500534273</v>
      </c>
      <c r="H37" s="109" t="s">
        <v>114</v>
      </c>
      <c r="I37" s="9">
        <v>8.2709888593689745E-2</v>
      </c>
      <c r="J37" s="10">
        <v>5.6374138807566254E-2</v>
      </c>
      <c r="L37" s="23">
        <v>28399</v>
      </c>
      <c r="M37" s="21">
        <v>69.317647570000005</v>
      </c>
      <c r="N37" s="19">
        <v>62.887277521423869</v>
      </c>
      <c r="P37" s="23">
        <v>33878</v>
      </c>
      <c r="Q37" s="21">
        <v>13.43453412</v>
      </c>
      <c r="R37" s="19">
        <v>3.9104820356553605</v>
      </c>
      <c r="T37" s="28">
        <v>1993</v>
      </c>
      <c r="U37" s="30">
        <v>47.637455355981537</v>
      </c>
      <c r="V37" s="34">
        <v>2.0725694474164662E-2</v>
      </c>
      <c r="W37" s="35">
        <v>-7.197786996525013E-3</v>
      </c>
      <c r="X37" s="36">
        <v>1.3527907477639649E-2</v>
      </c>
      <c r="Y37" s="43">
        <v>2.6803948751863156E-2</v>
      </c>
      <c r="Z37" s="44">
        <v>-2.3090651065790641E-3</v>
      </c>
      <c r="AA37" s="44">
        <v>-1.7691891711194285E-3</v>
      </c>
      <c r="AB37" s="44">
        <v>0</v>
      </c>
      <c r="AC37" s="44">
        <v>0</v>
      </c>
      <c r="AD37" s="44">
        <v>0</v>
      </c>
      <c r="AE37" s="44">
        <v>-2.0000000000000018E-3</v>
      </c>
      <c r="AF37" s="44">
        <v>0</v>
      </c>
      <c r="AG37" s="44">
        <v>-7.197786996525013E-3</v>
      </c>
      <c r="AH37" s="45">
        <v>1.3527907477639649E-2</v>
      </c>
      <c r="AI37" s="88">
        <v>16.257136986124618</v>
      </c>
      <c r="AJ37" s="89">
        <v>16.30338337077076</v>
      </c>
      <c r="AK37" s="88">
        <v>0.1630338337077076</v>
      </c>
      <c r="AL37" s="89">
        <v>7.8367598008989001E-2</v>
      </c>
      <c r="AM37" s="52">
        <v>0.25644593248293707</v>
      </c>
      <c r="AN37" s="53">
        <v>0.26997383996057667</v>
      </c>
      <c r="AO37" s="88">
        <v>2.7638235430663292</v>
      </c>
      <c r="AP37" s="85">
        <v>13.424323884975895</v>
      </c>
      <c r="AQ37" s="89">
        <v>6.8989558082394417E-2</v>
      </c>
      <c r="AR37" s="60">
        <v>-3.5874049939335553</v>
      </c>
      <c r="AS37" s="61">
        <v>0.49883676444083697</v>
      </c>
      <c r="AT37" s="88">
        <v>-4.2670627530244643E-2</v>
      </c>
      <c r="AU37" s="85">
        <v>-0.30781177758785749</v>
      </c>
      <c r="AV37" s="89">
        <v>6.8989558082394417E-2</v>
      </c>
      <c r="AW37" s="71">
        <v>-1.4114165658233094E-3</v>
      </c>
      <c r="AX37" s="72">
        <v>3.011638347369892E-3</v>
      </c>
      <c r="AY37" s="72">
        <v>3.9840372842510933E-3</v>
      </c>
      <c r="AZ37" s="73">
        <v>-3.5763666577234107E-2</v>
      </c>
      <c r="BA37" s="71">
        <v>1.2872239604702629E-4</v>
      </c>
      <c r="BB37" s="72">
        <v>-4.8951165388412543E-3</v>
      </c>
      <c r="BC37" s="72">
        <v>-1.7563418078745043E-2</v>
      </c>
      <c r="BD37" s="77">
        <v>5.6783121877424878E-3</v>
      </c>
      <c r="BE37" s="72"/>
      <c r="BF37" s="28">
        <v>2003</v>
      </c>
      <c r="BG37" s="80">
        <v>0.81907018926901076</v>
      </c>
      <c r="BH37" s="80">
        <v>1.3828475749822355</v>
      </c>
      <c r="BI37" s="81">
        <v>17.862717506908957</v>
      </c>
      <c r="BJ37" s="88">
        <v>5.1393322054738704</v>
      </c>
      <c r="BK37" s="85">
        <v>12.220006665540382</v>
      </c>
      <c r="BL37" s="95">
        <v>3.7564846304916348</v>
      </c>
      <c r="BM37" s="88">
        <v>-4.4587174900830817</v>
      </c>
      <c r="BN37" s="89">
        <v>-0.70223285959144699</v>
      </c>
      <c r="BO37" s="85"/>
      <c r="BP37" s="99">
        <v>2008</v>
      </c>
      <c r="BQ37" s="88">
        <v>6.4884566702794997</v>
      </c>
      <c r="BR37" s="89">
        <v>28.985113388082549</v>
      </c>
      <c r="BS37" s="85"/>
      <c r="BT37" s="28">
        <v>2011</v>
      </c>
      <c r="BU37" s="95">
        <v>0.89987557155673858</v>
      </c>
      <c r="BV37" s="85"/>
      <c r="BW37" s="28">
        <v>2008</v>
      </c>
      <c r="BX37" s="88">
        <v>1.2047207408395397</v>
      </c>
      <c r="BY37" s="89">
        <v>5.2837359294399597</v>
      </c>
      <c r="BZ37" s="88">
        <v>0.18427105601565974</v>
      </c>
      <c r="CA37" s="89">
        <v>8.3506520853018004E-3</v>
      </c>
      <c r="CB37" s="85"/>
      <c r="CC37" s="28">
        <v>1993</v>
      </c>
      <c r="CD37" s="95">
        <v>4.147821545565419</v>
      </c>
    </row>
    <row r="38" spans="2:82" x14ac:dyDescent="0.3">
      <c r="B38" s="99">
        <v>1994</v>
      </c>
      <c r="C38" s="103">
        <v>1.6809918872794167</v>
      </c>
      <c r="D38" s="104">
        <v>1.6830323793853199</v>
      </c>
      <c r="E38" s="89">
        <v>11.5162029548333</v>
      </c>
      <c r="F38" s="7">
        <v>-1.44754902337679</v>
      </c>
      <c r="H38" s="109" t="s">
        <v>115</v>
      </c>
      <c r="I38" s="9">
        <v>8.3660121153401323E-2</v>
      </c>
      <c r="J38" s="10">
        <v>8.4692189143997343E-2</v>
      </c>
      <c r="L38" s="23">
        <v>28430</v>
      </c>
      <c r="M38" s="21">
        <v>66.672753839999999</v>
      </c>
      <c r="N38" s="19">
        <v>59.082455052696844</v>
      </c>
      <c r="P38" s="23">
        <v>33909</v>
      </c>
      <c r="Q38" s="21">
        <v>14.00092246</v>
      </c>
      <c r="R38" s="19">
        <v>3.67197422695269</v>
      </c>
      <c r="T38" s="28">
        <v>1994</v>
      </c>
      <c r="U38" s="30">
        <v>46.510724538540437</v>
      </c>
      <c r="V38" s="34">
        <v>-2.4337554485200964E-2</v>
      </c>
      <c r="W38" s="35">
        <v>3.2923147515539514E-2</v>
      </c>
      <c r="X38" s="36">
        <v>8.5855930303385501E-3</v>
      </c>
      <c r="Y38" s="43">
        <v>9.446703332835496E-3</v>
      </c>
      <c r="Z38" s="44">
        <v>-2.9308461521955032E-2</v>
      </c>
      <c r="AA38" s="44">
        <v>-4.7579629608142382E-4</v>
      </c>
      <c r="AB38" s="44">
        <v>0</v>
      </c>
      <c r="AC38" s="44">
        <v>0</v>
      </c>
      <c r="AD38" s="44">
        <v>0</v>
      </c>
      <c r="AE38" s="44">
        <v>-4.0000000000000036E-3</v>
      </c>
      <c r="AF38" s="44">
        <v>0</v>
      </c>
      <c r="AG38" s="44">
        <v>3.2923147515539514E-2</v>
      </c>
      <c r="AH38" s="45">
        <v>8.5855930303385501E-3</v>
      </c>
      <c r="AI38" s="88">
        <v>13.852964384881419</v>
      </c>
      <c r="AJ38" s="89">
        <v>13.920148822060499</v>
      </c>
      <c r="AK38" s="88">
        <v>0.13920148822060499</v>
      </c>
      <c r="AL38" s="89">
        <v>6.8827311825256574E-2</v>
      </c>
      <c r="AM38" s="52">
        <v>0.22918842974859091</v>
      </c>
      <c r="AN38" s="53">
        <v>0.23777402277892945</v>
      </c>
      <c r="AO38" s="88">
        <v>2.2794394868286516</v>
      </c>
      <c r="AP38" s="85">
        <v>11.528681513110634</v>
      </c>
      <c r="AQ38" s="89">
        <v>4.4843384942134801E-2</v>
      </c>
      <c r="AR38" s="60">
        <v>-3.3509797830878929</v>
      </c>
      <c r="AS38" s="61">
        <v>0.38214302004403827</v>
      </c>
      <c r="AT38" s="88">
        <v>-4.9257395884627631E-2</v>
      </c>
      <c r="AU38" s="85">
        <v>0.75475682674948508</v>
      </c>
      <c r="AV38" s="89">
        <v>4.4843384942134801E-2</v>
      </c>
      <c r="AW38" s="71">
        <v>2.0320655765055395E-5</v>
      </c>
      <c r="AX38" s="72">
        <v>-2.9054119229948556E-3</v>
      </c>
      <c r="AY38" s="72">
        <v>3.1582398526406627E-3</v>
      </c>
      <c r="AZ38" s="73">
        <v>-3.3838930559815406E-2</v>
      </c>
      <c r="BA38" s="71">
        <v>-5.0853022937793757E-3</v>
      </c>
      <c r="BB38" s="72">
        <v>-1.895642371865261E-2</v>
      </c>
      <c r="BC38" s="72">
        <v>-5.1689963326497154E-3</v>
      </c>
      <c r="BD38" s="77">
        <v>4.2305334010157049E-3</v>
      </c>
      <c r="BE38" s="72"/>
      <c r="BF38" s="28">
        <v>2004</v>
      </c>
      <c r="BG38" s="80">
        <v>2.9136255347766902</v>
      </c>
      <c r="BH38" s="80">
        <v>1.3669306471585196</v>
      </c>
      <c r="BI38" s="81">
        <v>16.907642634145603</v>
      </c>
      <c r="BJ38" s="88">
        <v>4.7050082902396735</v>
      </c>
      <c r="BK38" s="85">
        <v>11.458778270790313</v>
      </c>
      <c r="BL38" s="95">
        <v>3.3380776430811538</v>
      </c>
      <c r="BM38" s="88">
        <v>-6.3137186121052604</v>
      </c>
      <c r="BN38" s="89">
        <v>-2.975640969024107</v>
      </c>
      <c r="BO38" s="85"/>
      <c r="BP38" s="99">
        <v>2009</v>
      </c>
      <c r="BQ38" s="88">
        <v>7.6772551591881424</v>
      </c>
      <c r="BR38" s="89">
        <v>34.06053040921654</v>
      </c>
      <c r="BS38" s="85"/>
      <c r="BT38" s="28">
        <v>2012</v>
      </c>
      <c r="BU38" s="95">
        <v>-1.6453530723186893</v>
      </c>
      <c r="BV38" s="85"/>
      <c r="BW38" s="28">
        <v>2009</v>
      </c>
      <c r="BX38" s="88">
        <v>1.0833221511755924</v>
      </c>
      <c r="BY38" s="89">
        <v>6.5939330080125513</v>
      </c>
      <c r="BZ38" s="88">
        <v>0.8245317497699608</v>
      </c>
      <c r="CA38" s="89">
        <v>4.0617327574874913E-3</v>
      </c>
      <c r="CB38" s="85"/>
      <c r="CC38" s="28">
        <v>1994</v>
      </c>
      <c r="CD38" s="95">
        <v>3.7337515331528768</v>
      </c>
    </row>
    <row r="39" spans="2:82" x14ac:dyDescent="0.3">
      <c r="B39" s="99">
        <v>1995</v>
      </c>
      <c r="C39" s="103">
        <v>1.7520986772337919</v>
      </c>
      <c r="D39" s="104">
        <v>1.7030323793853199</v>
      </c>
      <c r="E39" s="89">
        <v>8.2326846311666699</v>
      </c>
      <c r="F39" s="7">
        <v>-3.1228665251006169</v>
      </c>
      <c r="H39" s="109" t="s">
        <v>116</v>
      </c>
      <c r="I39" s="9">
        <v>9.6101915716756123E-2</v>
      </c>
      <c r="J39" s="10">
        <v>0.10186408002793068</v>
      </c>
      <c r="L39" s="23">
        <v>28460</v>
      </c>
      <c r="M39" s="21">
        <v>63.491682400000002</v>
      </c>
      <c r="N39" s="19">
        <v>62.008220786846735</v>
      </c>
      <c r="P39" s="23">
        <v>33939</v>
      </c>
      <c r="Q39" s="21">
        <v>12.694274289999999</v>
      </c>
      <c r="R39" s="19">
        <v>2.2289290251460203</v>
      </c>
      <c r="T39" s="28">
        <v>1995</v>
      </c>
      <c r="U39" s="30">
        <v>48.28944256597886</v>
      </c>
      <c r="V39" s="34">
        <v>7.2138523757860243E-2</v>
      </c>
      <c r="W39" s="35">
        <v>-4.1123308713397339E-2</v>
      </c>
      <c r="X39" s="36">
        <v>3.1015215044462904E-2</v>
      </c>
      <c r="Y39" s="43">
        <v>7.2199582353202188E-2</v>
      </c>
      <c r="Z39" s="44">
        <v>2.3100338645868392E-3</v>
      </c>
      <c r="AA39" s="44">
        <v>-3.3710924599287852E-3</v>
      </c>
      <c r="AB39" s="44">
        <v>0</v>
      </c>
      <c r="AC39" s="44">
        <v>0</v>
      </c>
      <c r="AD39" s="44">
        <v>0</v>
      </c>
      <c r="AE39" s="44">
        <v>9.9999999999999742E-4</v>
      </c>
      <c r="AF39" s="44">
        <v>0</v>
      </c>
      <c r="AG39" s="44">
        <v>-4.1123308713397339E-2</v>
      </c>
      <c r="AH39" s="45">
        <v>3.1015215044462904E-2</v>
      </c>
      <c r="AI39" s="88">
        <v>12.460452392885502</v>
      </c>
      <c r="AJ39" s="89">
        <v>8.9064898061939886</v>
      </c>
      <c r="AK39" s="88">
        <v>8.9064898061939901E-2</v>
      </c>
      <c r="AL39" s="89">
        <v>4.6665016054354393E-2</v>
      </c>
      <c r="AM39" s="52">
        <v>0.1578415355568836</v>
      </c>
      <c r="AN39" s="53">
        <v>0.18885675060134649</v>
      </c>
      <c r="AO39" s="88">
        <v>2.1335418488897093</v>
      </c>
      <c r="AP39" s="85">
        <v>10.296847246434233</v>
      </c>
      <c r="AQ39" s="89">
        <v>3.0063297561557852E-2</v>
      </c>
      <c r="AR39" s="60">
        <v>-4.7308397993279119</v>
      </c>
      <c r="AS39" s="61">
        <v>0.5800854060781927</v>
      </c>
      <c r="AT39" s="88">
        <v>8.9239665736493001E-2</v>
      </c>
      <c r="AU39" s="85">
        <v>0.47595988092073022</v>
      </c>
      <c r="AV39" s="89">
        <v>3.0063297561557852E-2</v>
      </c>
      <c r="AW39" s="71">
        <v>-1.4477015284420911E-3</v>
      </c>
      <c r="AX39" s="72">
        <v>-1.3642742932569764E-2</v>
      </c>
      <c r="AY39" s="72">
        <v>-6.4315849783147475E-3</v>
      </c>
      <c r="AZ39" s="73">
        <v>-4.6597932915813288E-2</v>
      </c>
      <c r="BA39" s="71">
        <v>-1.6067772531951942E-3</v>
      </c>
      <c r="BB39" s="72">
        <v>-1.2318342666764001E-2</v>
      </c>
      <c r="BC39" s="72">
        <v>-2.940429042850334E-2</v>
      </c>
      <c r="BD39" s="77">
        <v>6.2246630377855404E-3</v>
      </c>
      <c r="BE39" s="72"/>
      <c r="BF39" s="28">
        <v>2005</v>
      </c>
      <c r="BG39" s="80">
        <v>3.5428890044938059</v>
      </c>
      <c r="BH39" s="80">
        <v>1.352612608627934</v>
      </c>
      <c r="BI39" s="81">
        <v>17.965181173131267</v>
      </c>
      <c r="BJ39" s="88">
        <v>4.4649091583640406</v>
      </c>
      <c r="BK39" s="85">
        <v>11.042086813294043</v>
      </c>
      <c r="BL39" s="95">
        <v>3.1122965497361066</v>
      </c>
      <c r="BM39" s="88">
        <v>-8.4640206965462443</v>
      </c>
      <c r="BN39" s="89">
        <v>-5.3517241468101373</v>
      </c>
      <c r="BO39" s="85"/>
      <c r="BP39" s="99">
        <v>2010</v>
      </c>
      <c r="BQ39" s="88">
        <v>7.9197079993248751</v>
      </c>
      <c r="BR39" s="89">
        <v>30.901794684103372</v>
      </c>
      <c r="BS39" s="85"/>
      <c r="BT39" s="28">
        <v>2013</v>
      </c>
      <c r="BU39" s="95">
        <v>0.48102400213561169</v>
      </c>
      <c r="BV39" s="85"/>
      <c r="BW39" s="28">
        <v>2010</v>
      </c>
      <c r="BX39" s="88">
        <v>0.55171949534872233</v>
      </c>
      <c r="BY39" s="89">
        <v>7.3679885039761537</v>
      </c>
      <c r="BZ39" s="88">
        <v>0.64494455255312233</v>
      </c>
      <c r="CA39" s="89">
        <v>2.298448155927022E-3</v>
      </c>
      <c r="CB39" s="85"/>
      <c r="CC39" s="28">
        <v>1995</v>
      </c>
      <c r="CD39" s="95">
        <v>1.0197763583619355</v>
      </c>
    </row>
    <row r="40" spans="2:82" x14ac:dyDescent="0.3">
      <c r="B40" s="99">
        <v>1996</v>
      </c>
      <c r="C40" s="103">
        <v>1.8039376752609277</v>
      </c>
      <c r="D40" s="104">
        <v>1.7230323793853199</v>
      </c>
      <c r="E40" s="89">
        <v>7.3776985814999998</v>
      </c>
      <c r="F40" s="7">
        <v>-2.0850097687301736</v>
      </c>
      <c r="H40" s="109" t="s">
        <v>117</v>
      </c>
      <c r="I40" s="9">
        <v>9.537930845741445E-2</v>
      </c>
      <c r="J40" s="10">
        <v>0.19727296358437485</v>
      </c>
      <c r="L40" s="23">
        <v>28491</v>
      </c>
      <c r="M40" s="21">
        <v>57.156468150000002</v>
      </c>
      <c r="N40" s="19">
        <v>57.850779510022264</v>
      </c>
      <c r="P40" s="23">
        <v>33970</v>
      </c>
      <c r="Q40" s="21">
        <v>11.65218698</v>
      </c>
      <c r="R40" s="19">
        <v>3.8335513317605985</v>
      </c>
      <c r="T40" s="28">
        <v>1996</v>
      </c>
      <c r="U40" s="30">
        <v>52.527679126793679</v>
      </c>
      <c r="V40" s="34">
        <v>2.3300395520270419E-2</v>
      </c>
      <c r="W40" s="35">
        <v>-4.5876227167555295E-3</v>
      </c>
      <c r="X40" s="36">
        <v>1.8712772803514889E-2</v>
      </c>
      <c r="Y40" s="43">
        <v>3.1320883417323739E-2</v>
      </c>
      <c r="Z40" s="44">
        <v>-8.7358340787575886E-3</v>
      </c>
      <c r="AA40" s="44">
        <v>-4.2846538182957292E-3</v>
      </c>
      <c r="AB40" s="44">
        <v>0</v>
      </c>
      <c r="AC40" s="44">
        <v>0</v>
      </c>
      <c r="AD40" s="44">
        <v>0</v>
      </c>
      <c r="AE40" s="44">
        <v>4.9999999999999975E-3</v>
      </c>
      <c r="AF40" s="44">
        <v>0</v>
      </c>
      <c r="AG40" s="44">
        <v>-4.5876227167555295E-3</v>
      </c>
      <c r="AH40" s="45">
        <v>1.8712772803514889E-2</v>
      </c>
      <c r="AI40" s="88">
        <v>10.859338653943206</v>
      </c>
      <c r="AJ40" s="89">
        <v>6.2143044739883404</v>
      </c>
      <c r="AK40" s="88">
        <v>6.2143044739883399E-2</v>
      </c>
      <c r="AL40" s="89">
        <v>3.4206808163117101E-2</v>
      </c>
      <c r="AM40" s="52">
        <v>0.14640058268327166</v>
      </c>
      <c r="AN40" s="53">
        <v>0.16511335548678654</v>
      </c>
      <c r="AO40" s="88">
        <v>1.8158890644527006</v>
      </c>
      <c r="AP40" s="85">
        <v>9.0245535257766143</v>
      </c>
      <c r="AQ40" s="89">
        <v>1.889606371389092E-2</v>
      </c>
      <c r="AR40" s="60">
        <v>-3.4269765580945979</v>
      </c>
      <c r="AS40" s="61">
        <v>0.46217806391342992</v>
      </c>
      <c r="AT40" s="88">
        <v>-3.693466641636195E-3</v>
      </c>
      <c r="AU40" s="85">
        <v>0.17688410889091788</v>
      </c>
      <c r="AV40" s="89">
        <v>1.889606371389092E-2</v>
      </c>
      <c r="AW40" s="71">
        <v>-1.0149151811875462E-3</v>
      </c>
      <c r="AX40" s="72">
        <v>-9.5131374523377949E-4</v>
      </c>
      <c r="AY40" s="72">
        <v>2.6365533009289105E-3</v>
      </c>
      <c r="AZ40" s="73">
        <v>-3.4893763037262805E-2</v>
      </c>
      <c r="BA40" s="71">
        <v>-3.2882001828467532E-3</v>
      </c>
      <c r="BB40" s="72">
        <v>-1.272293720657619E-2</v>
      </c>
      <c r="BC40" s="72">
        <v>-4.6379928266365696E-3</v>
      </c>
      <c r="BD40" s="77">
        <v>5.1384643568191789E-3</v>
      </c>
      <c r="BE40" s="72"/>
      <c r="BF40" s="28">
        <v>2006</v>
      </c>
      <c r="BG40" s="80">
        <v>5.4026115580526684</v>
      </c>
      <c r="BH40" s="80">
        <v>1.2806869402275174</v>
      </c>
      <c r="BI40" s="81">
        <v>17.763207696923093</v>
      </c>
      <c r="BJ40" s="88">
        <v>4.0806628261563969</v>
      </c>
      <c r="BK40" s="85">
        <v>10.210800889645398</v>
      </c>
      <c r="BL40" s="95">
        <v>2.7999758859288795</v>
      </c>
      <c r="BM40" s="88">
        <v>-10.917822671010239</v>
      </c>
      <c r="BN40" s="89">
        <v>-8.1178467850813583</v>
      </c>
      <c r="BO40" s="85"/>
      <c r="BP40" s="99">
        <v>2011</v>
      </c>
      <c r="BQ40" s="88">
        <v>8.8752551480907975</v>
      </c>
      <c r="BR40" s="89">
        <v>31.379894307617395</v>
      </c>
      <c r="BS40" s="85"/>
      <c r="BT40" s="28">
        <v>2014</v>
      </c>
      <c r="BU40" s="95">
        <v>0.18368939609531509</v>
      </c>
      <c r="BV40" s="85"/>
      <c r="BW40" s="28">
        <v>2011</v>
      </c>
      <c r="BX40" s="88">
        <v>1.1622168806810862</v>
      </c>
      <c r="BY40" s="89">
        <v>7.7130382674097113</v>
      </c>
      <c r="BZ40" s="88">
        <v>0.65474118172995399</v>
      </c>
      <c r="CA40" s="89">
        <v>5.5814263802102882E-3</v>
      </c>
      <c r="CB40" s="85"/>
      <c r="CC40" s="28">
        <v>1996</v>
      </c>
      <c r="CD40" s="95">
        <v>0.58206963905145648</v>
      </c>
    </row>
    <row r="41" spans="2:82" x14ac:dyDescent="0.3">
      <c r="B41" s="99">
        <v>1997</v>
      </c>
      <c r="C41" s="103">
        <v>1.8620899549266627</v>
      </c>
      <c r="D41" s="104">
        <v>1.74303237938532</v>
      </c>
      <c r="E41" s="89">
        <v>6.1392830753333296</v>
      </c>
      <c r="F41" s="7">
        <v>-2.057781349385595</v>
      </c>
      <c r="H41" s="109" t="s">
        <v>118</v>
      </c>
      <c r="I41" s="9">
        <v>0.10064707746162735</v>
      </c>
      <c r="J41" s="10">
        <v>0.27308376517905497</v>
      </c>
      <c r="L41" s="23">
        <v>28522</v>
      </c>
      <c r="M41" s="21">
        <v>52.083949439999998</v>
      </c>
      <c r="N41" s="19">
        <v>52.941176470588246</v>
      </c>
      <c r="P41" s="23">
        <v>34001</v>
      </c>
      <c r="Q41" s="21">
        <v>12.811791380000001</v>
      </c>
      <c r="R41" s="19">
        <v>11.512274211005181</v>
      </c>
      <c r="T41" s="28">
        <v>1997</v>
      </c>
      <c r="U41" s="30">
        <v>55.679709243568787</v>
      </c>
      <c r="V41" s="34">
        <v>8.0538836381175566E-3</v>
      </c>
      <c r="W41" s="35">
        <v>1.1544762826557087E-2</v>
      </c>
      <c r="X41" s="36">
        <v>1.9598646464674643E-2</v>
      </c>
      <c r="Y41" s="43">
        <v>8.7036052601665616E-3</v>
      </c>
      <c r="Z41" s="44">
        <v>-8.0036176645427171E-3</v>
      </c>
      <c r="AA41" s="44">
        <v>-3.6461039575062908E-3</v>
      </c>
      <c r="AB41" s="44">
        <v>0</v>
      </c>
      <c r="AC41" s="44">
        <v>0</v>
      </c>
      <c r="AD41" s="44">
        <v>0</v>
      </c>
      <c r="AE41" s="44">
        <v>1.1000000000000003E-2</v>
      </c>
      <c r="AF41" s="44">
        <v>0</v>
      </c>
      <c r="AG41" s="44">
        <v>1.1544762826557087E-2</v>
      </c>
      <c r="AH41" s="45">
        <v>1.9598646464674643E-2</v>
      </c>
      <c r="AI41" s="88">
        <v>9.6299218467634571</v>
      </c>
      <c r="AJ41" s="89">
        <v>5.0266697710624957</v>
      </c>
      <c r="AK41" s="88">
        <v>5.0266697710624961E-2</v>
      </c>
      <c r="AL41" s="89">
        <v>2.9952532972378956E-2</v>
      </c>
      <c r="AM41" s="52">
        <v>0.12138866419843786</v>
      </c>
      <c r="AN41" s="53">
        <v>0.14098731066311249</v>
      </c>
      <c r="AO41" s="88">
        <v>1.5794332207494983</v>
      </c>
      <c r="AP41" s="85">
        <v>8.038580421430364</v>
      </c>
      <c r="AQ41" s="89">
        <v>1.1908204583595127E-2</v>
      </c>
      <c r="AR41" s="60">
        <v>-3.2676392129645522</v>
      </c>
      <c r="AS41" s="61">
        <v>0.56260874516723847</v>
      </c>
      <c r="AT41" s="88">
        <v>-2.9463934804772191E-2</v>
      </c>
      <c r="AU41" s="85">
        <v>0.16626975046689224</v>
      </c>
      <c r="AV41" s="89">
        <v>1.1908204583595127E-2</v>
      </c>
      <c r="AW41" s="71">
        <v>-9.6058100497045532E-4</v>
      </c>
      <c r="AX41" s="72">
        <v>-1.5356112625927862E-3</v>
      </c>
      <c r="AY41" s="72">
        <v>1.5197531088856065E-3</v>
      </c>
      <c r="AZ41" s="73">
        <v>-3.203571842973249E-2</v>
      </c>
      <c r="BA41" s="71">
        <v>-2.4344370283349813E-3</v>
      </c>
      <c r="BB41" s="72">
        <v>-9.8597310434625079E-3</v>
      </c>
      <c r="BC41" s="72">
        <v>-7.5237165804853765E-3</v>
      </c>
      <c r="BD41" s="77">
        <v>6.4043735285473843E-3</v>
      </c>
      <c r="BE41" s="72"/>
      <c r="BF41" s="28">
        <v>2007</v>
      </c>
      <c r="BG41" s="80">
        <v>4.5801706164600331</v>
      </c>
      <c r="BH41" s="80">
        <v>1.2702229465132406</v>
      </c>
      <c r="BI41" s="81">
        <v>19.691652109397062</v>
      </c>
      <c r="BJ41" s="88">
        <v>3.9701877607204512</v>
      </c>
      <c r="BK41" s="85">
        <v>10.721549936912645</v>
      </c>
      <c r="BL41" s="95">
        <v>2.6999648142072106</v>
      </c>
      <c r="BM41" s="88">
        <v>-11.181875107806178</v>
      </c>
      <c r="BN41" s="89">
        <v>-8.4819102935989665</v>
      </c>
      <c r="BO41" s="85"/>
      <c r="BP41" s="99">
        <v>2012</v>
      </c>
      <c r="BQ41" s="88">
        <v>10.465545774860695</v>
      </c>
      <c r="BR41" s="89">
        <v>35.785959048508666</v>
      </c>
      <c r="BS41" s="85"/>
      <c r="BT41" s="28">
        <v>2015</v>
      </c>
      <c r="BU41" s="95">
        <v>0.98074928289396135</v>
      </c>
      <c r="BV41" s="85"/>
      <c r="BW41" s="28">
        <v>2012</v>
      </c>
      <c r="BX41" s="88">
        <v>1.2861088115695238</v>
      </c>
      <c r="BY41" s="89">
        <v>9.1794369632911721</v>
      </c>
      <c r="BZ41" s="88">
        <v>0.59366802341465141</v>
      </c>
      <c r="CA41" s="89">
        <v>1.0414790135289627E-2</v>
      </c>
      <c r="CB41" s="85"/>
      <c r="CC41" s="28">
        <v>1997</v>
      </c>
      <c r="CD41" s="95">
        <v>-1.5684153580432345</v>
      </c>
    </row>
    <row r="42" spans="2:82" x14ac:dyDescent="0.3">
      <c r="B42" s="99">
        <v>1998</v>
      </c>
      <c r="C42" s="103">
        <v>1.8913837060362855</v>
      </c>
      <c r="D42" s="104">
        <v>1.76303237938532</v>
      </c>
      <c r="E42" s="89">
        <v>5.1186097951666696</v>
      </c>
      <c r="F42" s="7">
        <v>-0.39214604988689122</v>
      </c>
      <c r="H42" s="109" t="s">
        <v>119</v>
      </c>
      <c r="I42" s="9">
        <v>9.9083503054990044E-2</v>
      </c>
      <c r="J42" s="10">
        <v>0.54336277119583221</v>
      </c>
      <c r="L42" s="23">
        <v>28550</v>
      </c>
      <c r="M42" s="21">
        <v>47.530655469999999</v>
      </c>
      <c r="N42" s="19">
        <v>62.459194776931447</v>
      </c>
      <c r="P42" s="23">
        <v>34029</v>
      </c>
      <c r="Q42" s="21">
        <v>12.662630099999999</v>
      </c>
      <c r="R42" s="19">
        <v>14.030304080579414</v>
      </c>
      <c r="T42" s="28">
        <v>1998</v>
      </c>
      <c r="U42" s="30">
        <v>57.958436374562673</v>
      </c>
      <c r="V42" s="34">
        <v>1.6289176216607849E-2</v>
      </c>
      <c r="W42" s="35">
        <v>-1.4815537506100124E-2</v>
      </c>
      <c r="X42" s="36">
        <v>1.4736387105077243E-3</v>
      </c>
      <c r="Y42" s="43">
        <v>2.5013059053958522E-2</v>
      </c>
      <c r="Z42" s="44">
        <v>-1.9450395187492118E-2</v>
      </c>
      <c r="AA42" s="44">
        <v>-2.734876498585552E-4</v>
      </c>
      <c r="AB42" s="44">
        <v>0</v>
      </c>
      <c r="AC42" s="44">
        <v>0</v>
      </c>
      <c r="AD42" s="44">
        <v>0</v>
      </c>
      <c r="AE42" s="44">
        <v>1.1000000000000001E-2</v>
      </c>
      <c r="AF42" s="44">
        <v>0</v>
      </c>
      <c r="AG42" s="44">
        <v>-1.4815537506100124E-2</v>
      </c>
      <c r="AH42" s="45">
        <v>1.4736387105077243E-3</v>
      </c>
      <c r="AI42" s="88">
        <v>8.8719060237556491</v>
      </c>
      <c r="AJ42" s="89">
        <v>5.8616435675088105</v>
      </c>
      <c r="AK42" s="88">
        <v>5.8616435675088105E-2</v>
      </c>
      <c r="AL42" s="89">
        <v>3.501607121055178E-2</v>
      </c>
      <c r="AM42" s="52">
        <v>0.13769808527315908</v>
      </c>
      <c r="AN42" s="53">
        <v>0.13917172398366678</v>
      </c>
      <c r="AO42" s="88">
        <v>1.4009620825008027</v>
      </c>
      <c r="AP42" s="85">
        <v>7.4627975433504394</v>
      </c>
      <c r="AQ42" s="89">
        <v>8.1463979044071738E-3</v>
      </c>
      <c r="AR42" s="60">
        <v>-1.5783526969871575</v>
      </c>
      <c r="AS42" s="61">
        <v>0.11625552320586317</v>
      </c>
      <c r="AT42" s="88">
        <v>-4.7243807862530456E-2</v>
      </c>
      <c r="AU42" s="85">
        <v>0.69158715207408294</v>
      </c>
      <c r="AV42" s="89">
        <v>8.1463979044071738E-3</v>
      </c>
      <c r="AW42" s="71">
        <v>-2.8395267188507673E-4</v>
      </c>
      <c r="AX42" s="72">
        <v>1.1125056799949375E-2</v>
      </c>
      <c r="AY42" s="72">
        <v>3.2425211300837627E-3</v>
      </c>
      <c r="AZ42" s="73">
        <v>-1.5887428831651781E-2</v>
      </c>
      <c r="BA42" s="71">
        <v>-1.8223294492788356E-3</v>
      </c>
      <c r="BB42" s="72">
        <v>-5.7578287807992373E-3</v>
      </c>
      <c r="BC42" s="72">
        <v>5.8770836258256196E-3</v>
      </c>
      <c r="BD42" s="77">
        <v>1.3729097412564595E-3</v>
      </c>
      <c r="BE42" s="72"/>
      <c r="BF42" s="28">
        <v>2008</v>
      </c>
      <c r="BG42" s="80">
        <v>3.4086611516625442</v>
      </c>
      <c r="BH42" s="80">
        <v>1.3737383151801754</v>
      </c>
      <c r="BI42" s="81">
        <v>19.416389482530462</v>
      </c>
      <c r="BJ42" s="88">
        <v>4.351826313707102</v>
      </c>
      <c r="BK42" s="85">
        <v>12.372994969972668</v>
      </c>
      <c r="BL42" s="95">
        <v>2.9780879985269264</v>
      </c>
      <c r="BM42" s="88">
        <v>-7.377633028179523</v>
      </c>
      <c r="BN42" s="89">
        <v>-4.3995450296525966</v>
      </c>
      <c r="BO42" s="85"/>
      <c r="BP42" s="99">
        <v>2013</v>
      </c>
      <c r="BQ42" s="88">
        <v>10.118762806798477</v>
      </c>
      <c r="BR42" s="89">
        <v>39.167408239256225</v>
      </c>
      <c r="BS42" s="85"/>
      <c r="BT42" s="28">
        <v>2016</v>
      </c>
      <c r="BU42" s="95">
        <v>-1.3191073011901779</v>
      </c>
      <c r="BV42" s="85"/>
      <c r="BW42" s="28">
        <v>2013</v>
      </c>
      <c r="BX42" s="88">
        <v>0.77993195255448344</v>
      </c>
      <c r="BY42" s="89">
        <v>9.3388308542439926</v>
      </c>
      <c r="BZ42" s="88">
        <v>0.88367944436227219</v>
      </c>
      <c r="CA42" s="89">
        <v>3.1895391322699839E-3</v>
      </c>
      <c r="CB42" s="85"/>
      <c r="CC42" s="28">
        <v>1998</v>
      </c>
      <c r="CD42" s="95">
        <v>-2.5667911785856625</v>
      </c>
    </row>
    <row r="43" spans="2:82" ht="15" thickBot="1" x14ac:dyDescent="0.35">
      <c r="B43" s="99">
        <v>1999</v>
      </c>
      <c r="C43" s="103">
        <v>1.8746261398353878</v>
      </c>
      <c r="D43" s="104">
        <v>1.78303237938532</v>
      </c>
      <c r="E43" s="89">
        <v>3.34438318891667</v>
      </c>
      <c r="F43" s="7">
        <v>2.0291723772600458</v>
      </c>
      <c r="H43" s="109" t="s">
        <v>120</v>
      </c>
      <c r="I43" s="9">
        <v>9.5459351056597211E-2</v>
      </c>
      <c r="J43" s="10">
        <v>0.30488904366668579</v>
      </c>
      <c r="L43" s="23">
        <v>28581</v>
      </c>
      <c r="M43" s="21">
        <v>44.586523739999997</v>
      </c>
      <c r="N43" s="19">
        <v>63.777421080791854</v>
      </c>
      <c r="P43" s="23">
        <v>34060</v>
      </c>
      <c r="Q43" s="21">
        <v>12.75744555</v>
      </c>
      <c r="R43" s="19">
        <v>15.850663975362433</v>
      </c>
      <c r="T43" s="28">
        <v>1999</v>
      </c>
      <c r="U43" s="30">
        <v>60.720258443528472</v>
      </c>
      <c r="V43" s="34">
        <v>-7.4089403906674317E-3</v>
      </c>
      <c r="W43" s="35">
        <v>-9.5924366081900914E-4</v>
      </c>
      <c r="X43" s="36">
        <v>-8.3681840514864408E-3</v>
      </c>
      <c r="Y43" s="43">
        <v>-1.5629314767440158E-3</v>
      </c>
      <c r="Z43" s="44">
        <v>-7.8460089139234072E-3</v>
      </c>
      <c r="AA43" s="44">
        <v>-1.0408340855860843E-17</v>
      </c>
      <c r="AB43" s="44">
        <v>0</v>
      </c>
      <c r="AC43" s="44">
        <v>0</v>
      </c>
      <c r="AD43" s="44">
        <v>0</v>
      </c>
      <c r="AE43" s="44">
        <v>2.0000000000000018E-3</v>
      </c>
      <c r="AF43" s="44">
        <v>0</v>
      </c>
      <c r="AG43" s="44">
        <v>-9.5924366081900914E-4</v>
      </c>
      <c r="AH43" s="45">
        <v>-8.3681840514864408E-3</v>
      </c>
      <c r="AI43" s="88">
        <v>9.4755315330982821</v>
      </c>
      <c r="AJ43" s="89">
        <v>6.9609863306782263</v>
      </c>
      <c r="AK43" s="88">
        <v>6.9609863306782246E-2</v>
      </c>
      <c r="AL43" s="89">
        <v>3.9396847304787791E-2</v>
      </c>
      <c r="AM43" s="52">
        <v>0.16322039818619016</v>
      </c>
      <c r="AN43" s="53">
        <v>0.15485221413470371</v>
      </c>
      <c r="AO43" s="88">
        <v>1.3500927478908429</v>
      </c>
      <c r="AP43" s="85">
        <v>8.1196781054589753</v>
      </c>
      <c r="AQ43" s="89">
        <v>5.7606797484632665E-3</v>
      </c>
      <c r="AR43" s="60">
        <v>0.80227891452232003</v>
      </c>
      <c r="AS43" s="61">
        <v>0.37077469396270979</v>
      </c>
      <c r="AT43" s="88">
        <v>-1.7346851106105239E-2</v>
      </c>
      <c r="AU43" s="85">
        <v>0.95785552281670017</v>
      </c>
      <c r="AV43" s="89">
        <v>5.7606797484632665E-3</v>
      </c>
      <c r="AW43" s="71">
        <v>4.8290411934371507E-4</v>
      </c>
      <c r="AX43" s="72">
        <v>1.1688855354333208E-2</v>
      </c>
      <c r="AY43" s="72">
        <v>5.1006229222287768E-3</v>
      </c>
      <c r="AZ43" s="73">
        <v>8.386899638017753E-3</v>
      </c>
      <c r="BA43" s="71">
        <v>-5.3255052765903595E-4</v>
      </c>
      <c r="BB43" s="72">
        <v>6.5688056210853607E-3</v>
      </c>
      <c r="BC43" s="72">
        <v>6.8442244908803445E-3</v>
      </c>
      <c r="BD43" s="77">
        <v>4.4106183981303419E-3</v>
      </c>
      <c r="BE43" s="72"/>
      <c r="BF43" s="28">
        <v>2009</v>
      </c>
      <c r="BG43" s="80">
        <v>1.6517885488348338</v>
      </c>
      <c r="BH43" s="80">
        <v>1.4223315080093617</v>
      </c>
      <c r="BI43" s="81">
        <v>15.917820752091314</v>
      </c>
      <c r="BJ43" s="88">
        <v>4.7606718704286139</v>
      </c>
      <c r="BK43" s="85">
        <v>14.193936395735196</v>
      </c>
      <c r="BL43" s="95">
        <v>3.3383403624192525</v>
      </c>
      <c r="BM43" s="88">
        <v>0.40464522671363934</v>
      </c>
      <c r="BN43" s="89">
        <v>3.7429855891328918</v>
      </c>
      <c r="BO43" s="85"/>
      <c r="BP43" s="99">
        <v>2014</v>
      </c>
      <c r="BQ43" s="88">
        <v>12.115939445768777</v>
      </c>
      <c r="BR43" s="89">
        <v>46.80193300927759</v>
      </c>
      <c r="BS43" s="85"/>
      <c r="BT43" s="29">
        <v>2017</v>
      </c>
      <c r="BU43" s="96">
        <v>-0.88096598223736344</v>
      </c>
      <c r="BV43" s="85"/>
      <c r="BW43" s="28">
        <v>2014</v>
      </c>
      <c r="BX43" s="88">
        <v>0.8009293663054482</v>
      </c>
      <c r="BY43" s="89">
        <v>11.315010079463327</v>
      </c>
      <c r="BZ43" s="88">
        <v>0.82258313910278158</v>
      </c>
      <c r="CA43" s="89">
        <v>5.2398470987975385E-3</v>
      </c>
      <c r="CB43" s="85"/>
      <c r="CC43" s="28">
        <v>1999</v>
      </c>
      <c r="CD43" s="95">
        <v>-2.2330991544946657</v>
      </c>
    </row>
    <row r="44" spans="2:82" x14ac:dyDescent="0.3">
      <c r="B44" s="99">
        <v>2000</v>
      </c>
      <c r="C44" s="103">
        <v>1.9142769044524555</v>
      </c>
      <c r="D44" s="104">
        <v>1.80303237938532</v>
      </c>
      <c r="E44" s="89">
        <v>3.8392208944999999</v>
      </c>
      <c r="F44" s="7">
        <v>0.69630436179887434</v>
      </c>
      <c r="H44" s="109" t="s">
        <v>121</v>
      </c>
      <c r="I44" s="9">
        <v>9.7081597970029077E-2</v>
      </c>
      <c r="J44" s="10">
        <v>0.41285455066373777</v>
      </c>
      <c r="L44" s="23">
        <v>28611</v>
      </c>
      <c r="M44" s="21">
        <v>42.204265319999998</v>
      </c>
      <c r="N44" s="19">
        <v>61.423414130995347</v>
      </c>
      <c r="P44" s="23">
        <v>34090</v>
      </c>
      <c r="Q44" s="21">
        <v>13.191780489999999</v>
      </c>
      <c r="R44" s="19">
        <v>16.856189346259409</v>
      </c>
      <c r="T44" s="28">
        <v>2000</v>
      </c>
      <c r="U44" s="30">
        <v>63.698334264187842</v>
      </c>
      <c r="V44" s="34">
        <v>-2.1304330550095691E-3</v>
      </c>
      <c r="W44" s="35">
        <v>-5.6557656313286075E-3</v>
      </c>
      <c r="X44" s="36">
        <v>-7.7861986863381766E-3</v>
      </c>
      <c r="Y44" s="43">
        <v>-9.7664217748056684E-3</v>
      </c>
      <c r="Z44" s="44">
        <v>-1.1276986841580678E-3</v>
      </c>
      <c r="AA44" s="44">
        <v>-3.5423827418357492E-4</v>
      </c>
      <c r="AB44" s="44">
        <v>0</v>
      </c>
      <c r="AC44" s="44">
        <v>9.1179256781377428E-3</v>
      </c>
      <c r="AD44" s="44">
        <v>0</v>
      </c>
      <c r="AE44" s="44">
        <v>0</v>
      </c>
      <c r="AF44" s="44">
        <v>0</v>
      </c>
      <c r="AG44" s="44">
        <v>-5.6557656313286075E-3</v>
      </c>
      <c r="AH44" s="45">
        <v>-7.7861986863381766E-3</v>
      </c>
      <c r="AI44" s="88">
        <v>9.1236555926606187</v>
      </c>
      <c r="AJ44" s="89">
        <v>6.3951923165033886</v>
      </c>
      <c r="AK44" s="88">
        <v>6.3951923165033883E-2</v>
      </c>
      <c r="AL44" s="89">
        <v>3.4645948790604453E-2</v>
      </c>
      <c r="AM44" s="52">
        <v>0.15423964560131037</v>
      </c>
      <c r="AN44" s="53">
        <v>0.14645344691497217</v>
      </c>
      <c r="AO44" s="88">
        <v>1.185020953104629</v>
      </c>
      <c r="AP44" s="85">
        <v>7.9356671728170447</v>
      </c>
      <c r="AQ44" s="89">
        <v>2.9674667389450859E-3</v>
      </c>
      <c r="AR44" s="60">
        <v>-0.48364970916130701</v>
      </c>
      <c r="AS44" s="61">
        <v>6.1257752530393651E-2</v>
      </c>
      <c r="AT44" s="88">
        <v>-2.6772825231587485E-2</v>
      </c>
      <c r="AU44" s="85">
        <v>0.4999163876189025</v>
      </c>
      <c r="AV44" s="89">
        <v>2.9674667389450859E-3</v>
      </c>
      <c r="AW44" s="71">
        <v>-5.3197237819347818E-4</v>
      </c>
      <c r="AX44" s="72">
        <v>4.1110788930819242E-3</v>
      </c>
      <c r="AY44" s="72">
        <v>-7.2514773423816993E-4</v>
      </c>
      <c r="AZ44" s="73">
        <v>-5.4290547749405614E-3</v>
      </c>
      <c r="BA44" s="71">
        <v>-1.6786500779573214E-3</v>
      </c>
      <c r="BB44" s="72">
        <v>-1.8401093264193147E-3</v>
      </c>
      <c r="BC44" s="72">
        <v>-7.5663744044086097E-3</v>
      </c>
      <c r="BD44" s="77">
        <v>7.2383912815678444E-4</v>
      </c>
      <c r="BE44" s="72"/>
      <c r="BF44" s="28">
        <v>2010</v>
      </c>
      <c r="BG44" s="80">
        <v>2.7405809081373467</v>
      </c>
      <c r="BH44" s="80">
        <v>1.3458386230116792</v>
      </c>
      <c r="BI44" s="81">
        <v>17.42703788029165</v>
      </c>
      <c r="BJ44" s="88">
        <v>4.4821509478851915</v>
      </c>
      <c r="BK44" s="85">
        <v>13.567768849982969</v>
      </c>
      <c r="BL44" s="95">
        <v>3.1363123248735123</v>
      </c>
      <c r="BM44" s="88">
        <v>-3.2580144958290935</v>
      </c>
      <c r="BN44" s="89">
        <v>-0.12170217095558139</v>
      </c>
      <c r="BO44" s="85"/>
      <c r="BP44" s="99">
        <v>2015</v>
      </c>
      <c r="BQ44" s="88">
        <v>13.047854061874443</v>
      </c>
      <c r="BR44" s="89">
        <v>52.908959378969847</v>
      </c>
      <c r="BS44" s="85"/>
      <c r="BT44" s="85"/>
      <c r="BU44" s="85"/>
      <c r="BV44" s="85"/>
      <c r="BW44" s="28">
        <v>2015</v>
      </c>
      <c r="BX44" s="88">
        <v>0.73350296434521534</v>
      </c>
      <c r="BY44" s="89">
        <v>12.314351097529224</v>
      </c>
      <c r="BZ44" s="88">
        <v>0.70959420388852912</v>
      </c>
      <c r="CA44" s="89">
        <v>1.2311589407002887E-4</v>
      </c>
      <c r="CB44" s="85"/>
      <c r="CC44" s="28">
        <v>2000</v>
      </c>
      <c r="CD44" s="95">
        <v>-1.6997992403077204</v>
      </c>
    </row>
    <row r="45" spans="2:82" x14ac:dyDescent="0.3">
      <c r="B45" s="99">
        <v>2001</v>
      </c>
      <c r="C45" s="103">
        <v>1.9349057559405032</v>
      </c>
      <c r="D45" s="104">
        <v>1.82303237938532</v>
      </c>
      <c r="E45" s="89">
        <v>3.5737301049166699</v>
      </c>
      <c r="F45" s="7">
        <v>0.49836699051982075</v>
      </c>
      <c r="H45" s="109" t="s">
        <v>122</v>
      </c>
      <c r="I45" s="9">
        <v>0.10873523347360685</v>
      </c>
      <c r="J45" s="10">
        <v>0.43494825926839176</v>
      </c>
      <c r="L45" s="23">
        <v>28642</v>
      </c>
      <c r="M45" s="21">
        <v>40.401356700000001</v>
      </c>
      <c r="N45" s="19">
        <v>57.34058329214038</v>
      </c>
      <c r="P45" s="23">
        <v>34121</v>
      </c>
      <c r="Q45" s="21">
        <v>12.975635799999999</v>
      </c>
      <c r="R45" s="19">
        <v>13.607016397321647</v>
      </c>
      <c r="T45" s="28">
        <v>2001</v>
      </c>
      <c r="U45" s="30">
        <v>73.634757661273298</v>
      </c>
      <c r="V45" s="34">
        <v>-9.8398969727744919E-3</v>
      </c>
      <c r="W45" s="35">
        <v>1.0598169971093196E-2</v>
      </c>
      <c r="X45" s="36">
        <v>7.5827299831870455E-4</v>
      </c>
      <c r="Y45" s="43">
        <v>-8.6867942389597629E-3</v>
      </c>
      <c r="Z45" s="44">
        <v>-8.6490509059614015E-3</v>
      </c>
      <c r="AA45" s="44">
        <v>-1.1923406087123601E-3</v>
      </c>
      <c r="AB45" s="44">
        <v>0</v>
      </c>
      <c r="AC45" s="44">
        <v>8.6882887808590326E-3</v>
      </c>
      <c r="AD45" s="44">
        <v>0</v>
      </c>
      <c r="AE45" s="44">
        <v>0</v>
      </c>
      <c r="AF45" s="44">
        <v>0</v>
      </c>
      <c r="AG45" s="44">
        <v>1.0598169971093196E-2</v>
      </c>
      <c r="AH45" s="45">
        <v>7.5827299831870455E-4</v>
      </c>
      <c r="AI45" s="88">
        <v>9.7281103054660569</v>
      </c>
      <c r="AJ45" s="89">
        <v>7.4950961702652075</v>
      </c>
      <c r="AK45" s="88">
        <v>7.4950961702652072E-2</v>
      </c>
      <c r="AL45" s="89">
        <v>3.6456601211692516E-2</v>
      </c>
      <c r="AM45" s="52">
        <v>0.16221219307653653</v>
      </c>
      <c r="AN45" s="53">
        <v>0.16297046607485521</v>
      </c>
      <c r="AO45" s="88">
        <v>1.0289179252592948</v>
      </c>
      <c r="AP45" s="85">
        <v>8.6974680770127772</v>
      </c>
      <c r="AQ45" s="89">
        <v>1.7243031939848264E-3</v>
      </c>
      <c r="AR45" s="60">
        <v>-0.65944583006313429</v>
      </c>
      <c r="AS45" s="61">
        <v>0.27773876401686437</v>
      </c>
      <c r="AT45" s="88">
        <v>-5.429902237343593E-2</v>
      </c>
      <c r="AU45" s="85">
        <v>0.68615387343500678</v>
      </c>
      <c r="AV45" s="89">
        <v>1.7243031939848264E-3</v>
      </c>
      <c r="AW45" s="71">
        <v>-7.3280923681816313E-5</v>
      </c>
      <c r="AX45" s="72">
        <v>1.5557653620078897E-2</v>
      </c>
      <c r="AY45" s="72">
        <v>3.6366803423842891E-3</v>
      </c>
      <c r="AZ45" s="73">
        <v>-6.3822282672432624E-3</v>
      </c>
      <c r="BA45" s="71">
        <v>-1.5734619139029446E-3</v>
      </c>
      <c r="BB45" s="72">
        <v>7.6180090419573354E-3</v>
      </c>
      <c r="BC45" s="72">
        <v>4.189828047457044E-3</v>
      </c>
      <c r="BD45" s="77">
        <v>3.2627225943453763E-3</v>
      </c>
      <c r="BE45" s="72"/>
      <c r="BF45" s="28">
        <v>2011</v>
      </c>
      <c r="BG45" s="80">
        <v>2.2794453879741066</v>
      </c>
      <c r="BH45" s="80">
        <v>1.3375446904428985</v>
      </c>
      <c r="BI45" s="81">
        <v>19.083965586489963</v>
      </c>
      <c r="BJ45" s="88">
        <v>4.2427473383414753</v>
      </c>
      <c r="BK45" s="85">
        <v>13.101526359583259</v>
      </c>
      <c r="BL45" s="95">
        <v>2.9052026478985766</v>
      </c>
      <c r="BM45" s="88">
        <v>-4.8805641982840617</v>
      </c>
      <c r="BN45" s="89">
        <v>-1.9753615503854853</v>
      </c>
      <c r="BO45" s="85"/>
      <c r="BP45" s="99">
        <v>2016</v>
      </c>
      <c r="BQ45" s="88">
        <v>14.266747472611399</v>
      </c>
      <c r="BR45" s="89">
        <v>52.500708038695898</v>
      </c>
      <c r="BS45" s="85"/>
      <c r="BT45" s="85"/>
      <c r="BU45" s="85"/>
      <c r="BV45" s="85"/>
      <c r="BW45" s="28">
        <v>2016</v>
      </c>
      <c r="BX45" s="88">
        <v>0.72204298182363202</v>
      </c>
      <c r="BY45" s="89">
        <v>13.544704490787765</v>
      </c>
      <c r="BZ45" s="88">
        <v>0.71686371473237087</v>
      </c>
      <c r="CA45" s="89">
        <v>2.9709756324510436E-5</v>
      </c>
      <c r="CB45" s="85"/>
      <c r="CC45" s="28">
        <v>2001</v>
      </c>
      <c r="CD45" s="95">
        <v>0.55224762875565403</v>
      </c>
    </row>
    <row r="46" spans="2:82" ht="15" thickBot="1" x14ac:dyDescent="0.35">
      <c r="B46" s="99">
        <v>2002</v>
      </c>
      <c r="C46" s="103">
        <v>1.9540010555602765</v>
      </c>
      <c r="D46" s="104">
        <v>1.8430323793853201</v>
      </c>
      <c r="E46" s="89">
        <v>2.48806522275</v>
      </c>
      <c r="F46" s="7">
        <v>1.1800585901507252</v>
      </c>
      <c r="H46" s="109" t="s">
        <v>123</v>
      </c>
      <c r="I46" s="9">
        <v>0.1050779549968313</v>
      </c>
      <c r="J46" s="10">
        <v>0.42955452087593349</v>
      </c>
      <c r="L46" s="23">
        <v>28672</v>
      </c>
      <c r="M46" s="21">
        <v>38.526767980000002</v>
      </c>
      <c r="N46" s="19">
        <v>54.055343511450381</v>
      </c>
      <c r="P46" s="23">
        <v>34151</v>
      </c>
      <c r="Q46" s="21">
        <v>12.82758952</v>
      </c>
      <c r="R46" s="19">
        <v>12.054401896371726</v>
      </c>
      <c r="T46" s="28">
        <v>2002</v>
      </c>
      <c r="U46" s="30">
        <v>74.941065863880951</v>
      </c>
      <c r="V46" s="34">
        <v>-1.9498850168046342E-2</v>
      </c>
      <c r="W46" s="35">
        <v>1.6944627520310118E-2</v>
      </c>
      <c r="X46" s="36">
        <v>-2.5542226477362241E-3</v>
      </c>
      <c r="Y46" s="43">
        <v>-1.814285112840535E-2</v>
      </c>
      <c r="Z46" s="44">
        <v>-1.1136419640768561E-2</v>
      </c>
      <c r="AA46" s="44">
        <v>0</v>
      </c>
      <c r="AB46" s="44">
        <v>0</v>
      </c>
      <c r="AC46" s="44">
        <v>9.7804206011275711E-3</v>
      </c>
      <c r="AD46" s="44">
        <v>0</v>
      </c>
      <c r="AE46" s="44">
        <v>0</v>
      </c>
      <c r="AF46" s="44">
        <v>0</v>
      </c>
      <c r="AG46" s="44">
        <v>1.6944627520310118E-2</v>
      </c>
      <c r="AH46" s="45">
        <v>-2.5542226477362241E-3</v>
      </c>
      <c r="AI46" s="88">
        <v>8.9821786626356737</v>
      </c>
      <c r="AJ46" s="89">
        <v>8.9166006720553739</v>
      </c>
      <c r="AK46" s="88">
        <v>8.9166006720553734E-2</v>
      </c>
      <c r="AL46" s="89">
        <v>4.2899589924371706E-2</v>
      </c>
      <c r="AM46" s="52">
        <v>0.17137291897408757</v>
      </c>
      <c r="AN46" s="53">
        <v>0.16881869632635135</v>
      </c>
      <c r="AO46" s="88">
        <v>0.87234864614540653</v>
      </c>
      <c r="AP46" s="85">
        <v>8.1087498038757833</v>
      </c>
      <c r="AQ46" s="89">
        <v>1.0802126144849795E-3</v>
      </c>
      <c r="AR46" s="60">
        <v>5.1113053107279378E-2</v>
      </c>
      <c r="AS46" s="61">
        <v>0.19338554232675592</v>
      </c>
      <c r="AT46" s="88">
        <v>-9.1834789668339939E-2</v>
      </c>
      <c r="AU46" s="85">
        <v>0.46444400551028664</v>
      </c>
      <c r="AV46" s="89">
        <v>1.0802126144849795E-3</v>
      </c>
      <c r="AW46" s="71">
        <v>-1.4610816983170186E-4</v>
      </c>
      <c r="AX46" s="72">
        <v>6.6627079393360338E-3</v>
      </c>
      <c r="AY46" s="72">
        <v>2.7333741724164928E-3</v>
      </c>
      <c r="AZ46" s="73">
        <v>6.7131654028289962E-4</v>
      </c>
      <c r="BA46" s="71">
        <v>-1.5721336969338803E-3</v>
      </c>
      <c r="BB46" s="72">
        <v>-5.8871827313699554E-3</v>
      </c>
      <c r="BC46" s="72">
        <v>1.2585882897391831E-2</v>
      </c>
      <c r="BD46" s="77">
        <v>2.2405013653795051E-3</v>
      </c>
      <c r="BE46" s="72"/>
      <c r="BF46" s="28">
        <v>2012</v>
      </c>
      <c r="BG46" s="80">
        <v>1.5220545233984679</v>
      </c>
      <c r="BH46" s="80">
        <v>1.3907847235556252</v>
      </c>
      <c r="BI46" s="81">
        <v>19.358385386344338</v>
      </c>
      <c r="BJ46" s="88">
        <v>4.1534037631507434</v>
      </c>
      <c r="BK46" s="85">
        <v>13.580937374830631</v>
      </c>
      <c r="BL46" s="95">
        <v>2.7626190395951182</v>
      </c>
      <c r="BM46" s="88">
        <v>-4.0325420159557162</v>
      </c>
      <c r="BN46" s="89">
        <v>-1.2699229763605984</v>
      </c>
      <c r="BO46" s="85"/>
      <c r="BP46" s="100">
        <v>2017</v>
      </c>
      <c r="BQ46" s="90">
        <v>17.133478808792386</v>
      </c>
      <c r="BR46" s="91">
        <v>48.426590204220453</v>
      </c>
      <c r="BS46" s="85"/>
      <c r="BT46" s="85"/>
      <c r="BU46" s="85"/>
      <c r="BV46" s="85"/>
      <c r="BW46" s="29">
        <v>2017</v>
      </c>
      <c r="BX46" s="90">
        <v>1.0203101439409072</v>
      </c>
      <c r="BY46" s="91">
        <v>16.113168664851479</v>
      </c>
      <c r="BZ46" s="90">
        <v>0.67062150813870081</v>
      </c>
      <c r="CA46" s="91">
        <v>2.4431338857195671E-5</v>
      </c>
      <c r="CB46" s="85"/>
      <c r="CC46" s="28">
        <v>2002</v>
      </c>
      <c r="CD46" s="95">
        <v>1.81468237050829</v>
      </c>
    </row>
    <row r="47" spans="2:82" x14ac:dyDescent="0.3">
      <c r="B47" s="99">
        <v>2003</v>
      </c>
      <c r="C47" s="103">
        <v>1.982900723764994</v>
      </c>
      <c r="D47" s="104">
        <v>1.8630323793853201</v>
      </c>
      <c r="E47" s="89">
        <v>2.8223173913333301</v>
      </c>
      <c r="F47" s="7">
        <v>0.42024755280693477</v>
      </c>
      <c r="H47" s="109" t="s">
        <v>124</v>
      </c>
      <c r="I47" s="9">
        <v>0.10775160996495577</v>
      </c>
      <c r="J47" s="10">
        <v>0.47985742230661588</v>
      </c>
      <c r="L47" s="23">
        <v>28703</v>
      </c>
      <c r="M47" s="21">
        <v>37.72937846</v>
      </c>
      <c r="N47" s="19">
        <v>49.043715846994516</v>
      </c>
      <c r="P47" s="23">
        <v>34182</v>
      </c>
      <c r="Q47" s="21">
        <v>13.61474576</v>
      </c>
      <c r="R47" s="19">
        <v>10.517099627564065</v>
      </c>
      <c r="T47" s="28">
        <v>2003</v>
      </c>
      <c r="U47" s="30">
        <v>76.69833404215801</v>
      </c>
      <c r="V47" s="34">
        <v>1.3829971071600573E-2</v>
      </c>
      <c r="W47" s="35">
        <v>-1.0648785196279847E-2</v>
      </c>
      <c r="X47" s="36">
        <v>3.1811858753207252E-3</v>
      </c>
      <c r="Y47" s="43">
        <v>2.2071171120676619E-2</v>
      </c>
      <c r="Z47" s="44">
        <v>-2.1823440878463291E-2</v>
      </c>
      <c r="AA47" s="44">
        <v>0</v>
      </c>
      <c r="AB47" s="44">
        <v>0</v>
      </c>
      <c r="AC47" s="44">
        <v>1.3582240829387245E-2</v>
      </c>
      <c r="AD47" s="44">
        <v>0</v>
      </c>
      <c r="AE47" s="44">
        <v>0</v>
      </c>
      <c r="AF47" s="44">
        <v>0</v>
      </c>
      <c r="AG47" s="44">
        <v>-1.0648785196279847E-2</v>
      </c>
      <c r="AH47" s="45">
        <v>3.1811858753207252E-3</v>
      </c>
      <c r="AI47" s="88">
        <v>6.9644296002341148</v>
      </c>
      <c r="AJ47" s="89">
        <v>10.843111233873525</v>
      </c>
      <c r="AK47" s="88">
        <v>0.10843111233873524</v>
      </c>
      <c r="AL47" s="89">
        <v>4.8418056755574659E-2</v>
      </c>
      <c r="AM47" s="52">
        <v>0.16170153737209825</v>
      </c>
      <c r="AN47" s="53">
        <v>0.16488272324741898</v>
      </c>
      <c r="AO47" s="88">
        <v>0.96406102239098201</v>
      </c>
      <c r="AP47" s="85">
        <v>5.9995325043404</v>
      </c>
      <c r="AQ47" s="89">
        <v>8.3607350273298675E-4</v>
      </c>
      <c r="AR47" s="60">
        <v>-0.70223285959144699</v>
      </c>
      <c r="AS47" s="61">
        <v>0.23741792752297622</v>
      </c>
      <c r="AT47" s="88">
        <v>0.12884951928408134</v>
      </c>
      <c r="AU47" s="85">
        <v>0.37850376571412558</v>
      </c>
      <c r="AV47" s="89">
        <v>8.3607350273298675E-4</v>
      </c>
      <c r="AW47" s="71">
        <v>-1.0922723270981343E-5</v>
      </c>
      <c r="AX47" s="72">
        <v>1.5298383920643161E-3</v>
      </c>
      <c r="AY47" s="72">
        <v>-5.2872021147757908E-3</v>
      </c>
      <c r="AZ47" s="73">
        <v>-6.773394205729707E-3</v>
      </c>
      <c r="BA47" s="71">
        <v>9.1468237133823446E-4</v>
      </c>
      <c r="BB47" s="72">
        <v>-2.1092172995353826E-2</v>
      </c>
      <c r="BC47" s="72">
        <v>1.0122568790995046E-2</v>
      </c>
      <c r="BD47" s="77">
        <v>2.6944270566291091E-3</v>
      </c>
      <c r="BE47" s="72"/>
      <c r="BF47" s="28">
        <v>2013</v>
      </c>
      <c r="BG47" s="80">
        <v>1.0309629138488263</v>
      </c>
      <c r="BH47" s="80">
        <v>1.43498534034846</v>
      </c>
      <c r="BI47" s="81">
        <v>18.577030563226657</v>
      </c>
      <c r="BJ47" s="88">
        <v>4.0640041754389049</v>
      </c>
      <c r="BK47" s="85">
        <v>13.944031416076376</v>
      </c>
      <c r="BL47" s="95">
        <v>2.6290188350904469</v>
      </c>
      <c r="BM47" s="88">
        <v>-2.740733424979692</v>
      </c>
      <c r="BN47" s="89">
        <v>-0.11171458988924507</v>
      </c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28">
        <v>2003</v>
      </c>
      <c r="CD47" s="95">
        <v>-1.0347983544750021</v>
      </c>
    </row>
    <row r="48" spans="2:82" x14ac:dyDescent="0.3">
      <c r="B48" s="99">
        <v>2004</v>
      </c>
      <c r="C48" s="103">
        <v>2.0415482217370666</v>
      </c>
      <c r="D48" s="104">
        <v>1.8830323793853201</v>
      </c>
      <c r="E48" s="89">
        <v>1.05559426158333</v>
      </c>
      <c r="F48" s="7">
        <v>-2.0479526450733117</v>
      </c>
      <c r="H48" s="109" t="s">
        <v>125</v>
      </c>
      <c r="I48" s="9">
        <v>0.12338775441859449</v>
      </c>
      <c r="J48" s="10">
        <v>0.46353096891607781</v>
      </c>
      <c r="L48" s="23">
        <v>28734</v>
      </c>
      <c r="M48" s="21">
        <v>36.587696649999998</v>
      </c>
      <c r="N48" s="19">
        <v>38.516345347862526</v>
      </c>
      <c r="P48" s="23">
        <v>34213</v>
      </c>
      <c r="Q48" s="21">
        <v>12.32483929</v>
      </c>
      <c r="R48" s="19">
        <v>8.5513814368836982</v>
      </c>
      <c r="T48" s="28">
        <v>2004</v>
      </c>
      <c r="U48" s="30">
        <v>76.648517234953331</v>
      </c>
      <c r="V48" s="34">
        <v>8.6450110924453163E-2</v>
      </c>
      <c r="W48" s="35">
        <v>-4.694870510002383E-2</v>
      </c>
      <c r="X48" s="36">
        <v>3.9501405824429334E-2</v>
      </c>
      <c r="Y48" s="43">
        <v>6.946250931759157E-2</v>
      </c>
      <c r="Z48" s="44">
        <v>-9.510168551441045E-3</v>
      </c>
      <c r="AA48" s="44">
        <v>0</v>
      </c>
      <c r="AB48" s="44">
        <v>0</v>
      </c>
      <c r="AC48" s="44">
        <v>2.6497770158302635E-2</v>
      </c>
      <c r="AD48" s="44">
        <v>0</v>
      </c>
      <c r="AE48" s="44">
        <v>0</v>
      </c>
      <c r="AF48" s="44">
        <v>0</v>
      </c>
      <c r="AG48" s="44">
        <v>-4.694870510002383E-2</v>
      </c>
      <c r="AH48" s="45">
        <v>3.9501405824429334E-2</v>
      </c>
      <c r="AI48" s="88">
        <v>5.8188362344768105</v>
      </c>
      <c r="AJ48" s="89">
        <v>9.5174514287842555</v>
      </c>
      <c r="AK48" s="88">
        <v>9.5174514287842557E-2</v>
      </c>
      <c r="AL48" s="89">
        <v>4.4714776781311187E-2</v>
      </c>
      <c r="AM48" s="52">
        <v>0.10700609499681941</v>
      </c>
      <c r="AN48" s="53">
        <v>0.14650750082124875</v>
      </c>
      <c r="AO48" s="88">
        <v>1.8499403652130122</v>
      </c>
      <c r="AP48" s="85">
        <v>3.9681308981610872</v>
      </c>
      <c r="AQ48" s="89">
        <v>7.6497110271063257E-4</v>
      </c>
      <c r="AR48" s="60">
        <v>-2.975640969024107</v>
      </c>
      <c r="AS48" s="61">
        <v>0.4490699674267567</v>
      </c>
      <c r="AT48" s="88">
        <v>1.1594163188088635</v>
      </c>
      <c r="AU48" s="85">
        <v>4.0020647256885922E-2</v>
      </c>
      <c r="AV48" s="89">
        <v>7.6497110271063257E-4</v>
      </c>
      <c r="AW48" s="71">
        <v>-4.4008787802583203E-4</v>
      </c>
      <c r="AX48" s="72">
        <v>-7.9838616812657505E-3</v>
      </c>
      <c r="AY48" s="72">
        <v>-1.0121014724643025E-2</v>
      </c>
      <c r="AZ48" s="73">
        <v>-2.9819135171183141E-2</v>
      </c>
      <c r="BA48" s="71">
        <v>8.8580824042200756E-3</v>
      </c>
      <c r="BB48" s="72">
        <v>-2.0314016061793123E-2</v>
      </c>
      <c r="BC48" s="72">
        <v>-2.1989260323326859E-3</v>
      </c>
      <c r="BD48" s="77">
        <v>4.7921660592173216E-3</v>
      </c>
      <c r="BE48" s="72"/>
      <c r="BF48" s="28">
        <v>2014</v>
      </c>
      <c r="BG48" s="80">
        <v>0.9196888449400461</v>
      </c>
      <c r="BH48" s="80">
        <v>1.4336305155103315</v>
      </c>
      <c r="BI48" s="81">
        <v>18.417398296633635</v>
      </c>
      <c r="BJ48" s="88">
        <v>4.0914951019844708</v>
      </c>
      <c r="BK48" s="85">
        <v>14.510548237858718</v>
      </c>
      <c r="BL48" s="95">
        <v>2.6578645864741395</v>
      </c>
      <c r="BM48" s="88">
        <v>-1.7803065062535113</v>
      </c>
      <c r="BN48" s="89">
        <v>0.8775580802206282</v>
      </c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28">
        <v>2004</v>
      </c>
      <c r="CD48" s="95">
        <v>-2.0494814673801978</v>
      </c>
    </row>
    <row r="49" spans="2:82" x14ac:dyDescent="0.3">
      <c r="B49" s="99">
        <v>2005</v>
      </c>
      <c r="C49" s="103">
        <v>2.08659831992609</v>
      </c>
      <c r="D49" s="104">
        <v>1.9030323793853201</v>
      </c>
      <c r="E49" s="89">
        <v>3.0469852034999998</v>
      </c>
      <c r="F49" s="7">
        <v>-4.5438958407260897</v>
      </c>
      <c r="H49" s="109" t="s">
        <v>126</v>
      </c>
      <c r="I49" s="9">
        <v>0.18416358925625229</v>
      </c>
      <c r="J49" s="10">
        <v>0.5403406144335885</v>
      </c>
      <c r="L49" s="23">
        <v>28764</v>
      </c>
      <c r="M49" s="21">
        <v>33.509647549999997</v>
      </c>
      <c r="N49" s="19">
        <v>34.844192634560912</v>
      </c>
      <c r="P49" s="23">
        <v>34243</v>
      </c>
      <c r="Q49" s="21">
        <v>13.59201167</v>
      </c>
      <c r="R49" s="19">
        <v>10.583468293908327</v>
      </c>
      <c r="T49" s="28">
        <v>2005</v>
      </c>
      <c r="U49" s="30">
        <v>77.224277986797404</v>
      </c>
      <c r="V49" s="34">
        <v>6.4890644473368592E-2</v>
      </c>
      <c r="W49" s="35">
        <v>-2.3384396121977985E-2</v>
      </c>
      <c r="X49" s="36">
        <v>4.1506248351390607E-2</v>
      </c>
      <c r="Y49" s="43">
        <v>4.4368294013344522E-2</v>
      </c>
      <c r="Z49" s="44">
        <v>-1.7096164765502249E-2</v>
      </c>
      <c r="AA49" s="44">
        <v>0</v>
      </c>
      <c r="AB49" s="44">
        <v>0</v>
      </c>
      <c r="AC49" s="44">
        <v>3.7618515225526318E-2</v>
      </c>
      <c r="AD49" s="44">
        <v>0</v>
      </c>
      <c r="AE49" s="44">
        <v>0</v>
      </c>
      <c r="AF49" s="44">
        <v>0</v>
      </c>
      <c r="AG49" s="44">
        <v>-2.3384396121977985E-2</v>
      </c>
      <c r="AH49" s="45">
        <v>4.1506248351390607E-2</v>
      </c>
      <c r="AI49" s="88">
        <v>4.0518069109496384</v>
      </c>
      <c r="AJ49" s="89">
        <v>7.4811447574446532</v>
      </c>
      <c r="AK49" s="88">
        <v>7.4811447574446535E-2</v>
      </c>
      <c r="AL49" s="89">
        <v>3.6641307409960418E-2</v>
      </c>
      <c r="AM49" s="52">
        <v>7.0934457449397817E-2</v>
      </c>
      <c r="AN49" s="53">
        <v>0.11244070580078842</v>
      </c>
      <c r="AO49" s="88">
        <v>2.010772792680187</v>
      </c>
      <c r="AP49" s="85">
        <v>2.0402875543885912</v>
      </c>
      <c r="AQ49" s="89">
        <v>7.465638808600044E-4</v>
      </c>
      <c r="AR49" s="60">
        <v>-5.3517241468101373</v>
      </c>
      <c r="AS49" s="61">
        <v>0.7707877643920239</v>
      </c>
      <c r="AT49" s="88">
        <v>-0.11072685677332543</v>
      </c>
      <c r="AU49" s="85">
        <v>1.7435189462057643</v>
      </c>
      <c r="AV49" s="89">
        <v>7.465638808600044E-4</v>
      </c>
      <c r="AW49" s="71">
        <v>-1.0231496916884527E-3</v>
      </c>
      <c r="AX49" s="72">
        <v>-3.7531829710906596E-3</v>
      </c>
      <c r="AY49" s="72">
        <v>-7.3464963045506738E-3</v>
      </c>
      <c r="AZ49" s="73">
        <v>-5.1940015240636163E-2</v>
      </c>
      <c r="BA49" s="71">
        <v>1.6081402024532461E-3</v>
      </c>
      <c r="BB49" s="72">
        <v>-1.9278433437724962E-2</v>
      </c>
      <c r="BC49" s="72">
        <v>-1.2796655512551169E-2</v>
      </c>
      <c r="BD49" s="77">
        <v>7.910352891247547E-3</v>
      </c>
      <c r="BE49" s="72"/>
      <c r="BF49" s="28">
        <v>2015</v>
      </c>
      <c r="BG49" s="80">
        <v>0.44090467111583981</v>
      </c>
      <c r="BH49" s="80">
        <v>1.4112814455882206</v>
      </c>
      <c r="BI49" s="81">
        <v>19.167399632084813</v>
      </c>
      <c r="BJ49" s="88">
        <v>4.0693373002384101</v>
      </c>
      <c r="BK49" s="85">
        <v>14.91440726915279</v>
      </c>
      <c r="BL49" s="95">
        <v>2.6580558546501898</v>
      </c>
      <c r="BM49" s="88">
        <v>-1.2423978982934623</v>
      </c>
      <c r="BN49" s="89">
        <v>1.4156579563567275</v>
      </c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28">
        <v>2005</v>
      </c>
      <c r="CD49" s="95">
        <v>-3.5188771934538594</v>
      </c>
    </row>
    <row r="50" spans="2:82" x14ac:dyDescent="0.3">
      <c r="B50" s="99">
        <v>2006</v>
      </c>
      <c r="C50" s="103">
        <v>2.1372146230132003</v>
      </c>
      <c r="D50" s="104">
        <v>1.9230323793853201</v>
      </c>
      <c r="E50" s="89">
        <v>3.4022279609999999</v>
      </c>
      <c r="F50" s="7">
        <v>-7.4630929110829749</v>
      </c>
      <c r="H50" s="109" t="s">
        <v>127</v>
      </c>
      <c r="I50" s="9">
        <v>0.25910633079445705</v>
      </c>
      <c r="J50" s="10">
        <v>0.57031136799059778</v>
      </c>
      <c r="L50" s="23">
        <v>28795</v>
      </c>
      <c r="M50" s="21">
        <v>32.387423030000001</v>
      </c>
      <c r="N50" s="19">
        <v>30.826188620420879</v>
      </c>
      <c r="P50" s="23">
        <v>34274</v>
      </c>
      <c r="Q50" s="21">
        <v>12.09035738</v>
      </c>
      <c r="R50" s="19">
        <v>9.2339857296930496</v>
      </c>
      <c r="T50" s="28">
        <v>2006</v>
      </c>
      <c r="U50" s="30">
        <v>77.634931575438799</v>
      </c>
      <c r="V50" s="34">
        <v>9.2161761541125028E-2</v>
      </c>
      <c r="W50" s="35">
        <v>-1.2236068250203125E-2</v>
      </c>
      <c r="X50" s="36">
        <v>7.9925693290921904E-2</v>
      </c>
      <c r="Y50" s="43">
        <v>5.6269722131950403E-2</v>
      </c>
      <c r="Z50" s="44">
        <v>-1.1210683431876603E-2</v>
      </c>
      <c r="AA50" s="44">
        <v>0</v>
      </c>
      <c r="AB50" s="44">
        <v>0</v>
      </c>
      <c r="AC50" s="44">
        <v>4.7102722841051228E-2</v>
      </c>
      <c r="AD50" s="44">
        <v>0</v>
      </c>
      <c r="AE50" s="44">
        <v>0</v>
      </c>
      <c r="AF50" s="44">
        <v>0</v>
      </c>
      <c r="AG50" s="44">
        <v>-1.2236068250203125E-2</v>
      </c>
      <c r="AH50" s="45">
        <v>7.9925693290921904E-2</v>
      </c>
      <c r="AI50" s="88">
        <v>2.7248054620422613</v>
      </c>
      <c r="AJ50" s="89">
        <v>6.6418465717046322</v>
      </c>
      <c r="AK50" s="88">
        <v>6.6418465717046321E-2</v>
      </c>
      <c r="AL50" s="89">
        <v>3.3760783946332716E-2</v>
      </c>
      <c r="AM50" s="52">
        <v>1.7740279957441332E-2</v>
      </c>
      <c r="AN50" s="53">
        <v>9.7665973248363236E-2</v>
      </c>
      <c r="AO50" s="88">
        <v>1.9210285842223851</v>
      </c>
      <c r="AP50" s="85">
        <v>0.79751597631558413</v>
      </c>
      <c r="AQ50" s="89">
        <v>6.2609015042920301E-3</v>
      </c>
      <c r="AR50" s="60">
        <v>-8.1178467850813583</v>
      </c>
      <c r="AS50" s="61">
        <v>0.76158895315317376</v>
      </c>
      <c r="AT50" s="88">
        <v>1.4716606892974233</v>
      </c>
      <c r="AU50" s="85">
        <v>6.1276644446766559E-2</v>
      </c>
      <c r="AV50" s="89">
        <v>6.2609015042920301E-3</v>
      </c>
      <c r="AW50" s="71">
        <v>-3.9208212864255161E-4</v>
      </c>
      <c r="AX50" s="72">
        <v>-1.8267861945351564E-3</v>
      </c>
      <c r="AY50" s="72">
        <v>-3.0015639826441328E-3</v>
      </c>
      <c r="AZ50" s="73">
        <v>-7.968516534325859E-2</v>
      </c>
      <c r="BA50" s="71">
        <v>-8.4229870834370141E-4</v>
      </c>
      <c r="BB50" s="72">
        <v>-1.2427715780730072E-2</v>
      </c>
      <c r="BC50" s="72">
        <v>1.116069946787586E-3</v>
      </c>
      <c r="BD50" s="77">
        <v>7.1740401841276641E-3</v>
      </c>
      <c r="BE50" s="72"/>
      <c r="BF50" s="28">
        <v>2016</v>
      </c>
      <c r="BG50" s="80">
        <v>0.35431213789885613</v>
      </c>
      <c r="BH50" s="80">
        <v>1.4423741512803443</v>
      </c>
      <c r="BI50" s="81">
        <v>19.004530458836413</v>
      </c>
      <c r="BJ50" s="88">
        <v>3.9768262967095049</v>
      </c>
      <c r="BK50" s="85">
        <v>15.649088558926167</v>
      </c>
      <c r="BL50" s="95">
        <v>2.5344521454291606</v>
      </c>
      <c r="BM50" s="88">
        <v>-0.62973019465099034</v>
      </c>
      <c r="BN50" s="89">
        <v>1.9047219507781703</v>
      </c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28">
        <v>2006</v>
      </c>
      <c r="CD50" s="95">
        <v>-2.6136891170241783</v>
      </c>
    </row>
    <row r="51" spans="2:82" ht="15" thickBot="1" x14ac:dyDescent="0.35">
      <c r="B51" s="99">
        <v>2007</v>
      </c>
      <c r="C51" s="103">
        <v>2.1746248776289496</v>
      </c>
      <c r="D51" s="104">
        <v>1.9430323793853201</v>
      </c>
      <c r="E51" s="89">
        <v>4.3937303774999998</v>
      </c>
      <c r="F51" s="7">
        <v>-7.9072178466760441</v>
      </c>
      <c r="H51" s="109" t="s">
        <v>128</v>
      </c>
      <c r="I51" s="9">
        <v>0.27692732121357799</v>
      </c>
      <c r="J51" s="10">
        <v>0.71535043912519369</v>
      </c>
      <c r="L51" s="23">
        <v>28825</v>
      </c>
      <c r="M51" s="21">
        <v>30.320262809999999</v>
      </c>
      <c r="N51" s="19">
        <v>22.653135193910856</v>
      </c>
      <c r="P51" s="23">
        <v>34304</v>
      </c>
      <c r="Q51" s="21">
        <v>12.234675770000001</v>
      </c>
      <c r="R51" s="19">
        <v>11.97124953480575</v>
      </c>
      <c r="T51" s="28">
        <v>2007</v>
      </c>
      <c r="U51" s="30">
        <v>83.571531208262115</v>
      </c>
      <c r="V51" s="34">
        <v>0.10744876429006574</v>
      </c>
      <c r="W51" s="35">
        <v>-2.7913801049322923E-2</v>
      </c>
      <c r="X51" s="36">
        <v>7.9534963240742815E-2</v>
      </c>
      <c r="Y51" s="43">
        <v>7.4699474958003692E-2</v>
      </c>
      <c r="Z51" s="44">
        <v>-7.4570986164767261E-3</v>
      </c>
      <c r="AA51" s="44">
        <v>0</v>
      </c>
      <c r="AB51" s="44">
        <v>0</v>
      </c>
      <c r="AC51" s="44">
        <v>4.0206387948538778E-2</v>
      </c>
      <c r="AD51" s="44">
        <v>0</v>
      </c>
      <c r="AE51" s="44">
        <v>0</v>
      </c>
      <c r="AF51" s="44">
        <v>0</v>
      </c>
      <c r="AG51" s="44">
        <v>-2.7913801049322923E-2</v>
      </c>
      <c r="AH51" s="45">
        <v>7.9534963240742815E-2</v>
      </c>
      <c r="AI51" s="88">
        <v>2.2208189994359384</v>
      </c>
      <c r="AJ51" s="89">
        <v>5.9741095377499036</v>
      </c>
      <c r="AK51" s="88">
        <v>5.974109537749904E-2</v>
      </c>
      <c r="AL51" s="89">
        <v>2.9646720223911481E-2</v>
      </c>
      <c r="AM51" s="52">
        <v>4.2134604126305986E-3</v>
      </c>
      <c r="AN51" s="53">
        <v>8.3748423653373413E-2</v>
      </c>
      <c r="AO51" s="88">
        <v>2.2185335138771798</v>
      </c>
      <c r="AP51" s="85">
        <v>0</v>
      </c>
      <c r="AQ51" s="89">
        <v>2.2854855587585276E-3</v>
      </c>
      <c r="AR51" s="60">
        <v>-8.4819102935989665</v>
      </c>
      <c r="AS51" s="61">
        <v>0.18452593436676967</v>
      </c>
      <c r="AT51" s="88">
        <v>1.8738936914963051</v>
      </c>
      <c r="AU51" s="85">
        <v>0</v>
      </c>
      <c r="AV51" s="89">
        <v>2.2854855587585276E-3</v>
      </c>
      <c r="AW51" s="71">
        <v>-1.6842785706517244E-3</v>
      </c>
      <c r="AX51" s="72">
        <v>-3.2123817357352806E-4</v>
      </c>
      <c r="AY51" s="72">
        <v>-7.6871085922752278E-3</v>
      </c>
      <c r="AZ51" s="73">
        <v>-8.3739144111008995E-2</v>
      </c>
      <c r="BA51" s="71">
        <v>2.9352951370926125E-3</v>
      </c>
      <c r="BB51" s="72">
        <v>-7.9751597631558414E-3</v>
      </c>
      <c r="BC51" s="72">
        <v>-1.058768400040048E-2</v>
      </c>
      <c r="BD51" s="77">
        <v>1.7307424196970503E-3</v>
      </c>
      <c r="BE51" s="72"/>
      <c r="BF51" s="29">
        <v>2017</v>
      </c>
      <c r="BG51" s="82">
        <v>0.50001029642426154</v>
      </c>
      <c r="BH51" s="82">
        <v>1.4615713571314237</v>
      </c>
      <c r="BI51" s="83">
        <v>18.997667757116414</v>
      </c>
      <c r="BJ51" s="90">
        <v>4.0237714865464191</v>
      </c>
      <c r="BK51" s="84">
        <v>16.048825654651132</v>
      </c>
      <c r="BL51" s="96">
        <v>2.5622001294149954</v>
      </c>
      <c r="BM51" s="90">
        <v>-0.75335651466459974</v>
      </c>
      <c r="BN51" s="91">
        <v>1.8088436147503957</v>
      </c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28">
        <v>2007</v>
      </c>
      <c r="CD51" s="95">
        <v>-2.4072278257957405</v>
      </c>
    </row>
    <row r="52" spans="2:82" x14ac:dyDescent="0.3">
      <c r="B52" s="99">
        <v>2008</v>
      </c>
      <c r="C52" s="103">
        <v>2.1990408221991031</v>
      </c>
      <c r="D52" s="104">
        <v>1.9630323793853202</v>
      </c>
      <c r="E52" s="89">
        <v>8.7109780561666703</v>
      </c>
      <c r="F52" s="7">
        <v>-3.9310026550169153</v>
      </c>
      <c r="H52" s="109" t="s">
        <v>129</v>
      </c>
      <c r="I52" s="9">
        <v>0.29627118347332582</v>
      </c>
      <c r="J52" s="10">
        <v>0.5658409816112373</v>
      </c>
      <c r="L52" s="23">
        <v>28856</v>
      </c>
      <c r="M52" s="21">
        <v>30.84842579</v>
      </c>
      <c r="N52" s="19">
        <v>20.670194003527342</v>
      </c>
      <c r="P52" s="23">
        <v>34335</v>
      </c>
      <c r="Q52" s="21">
        <v>13.21672833</v>
      </c>
      <c r="R52" s="19">
        <v>12.116865928415788</v>
      </c>
      <c r="T52" s="28">
        <v>2008</v>
      </c>
      <c r="U52" s="30">
        <v>100.22049841812137</v>
      </c>
      <c r="V52" s="34">
        <v>2.1714020116189441E-2</v>
      </c>
      <c r="W52" s="35">
        <v>3.1246160294610831E-2</v>
      </c>
      <c r="X52" s="36">
        <v>5.2960180410800271E-2</v>
      </c>
      <c r="Y52" s="43">
        <v>-5.3553011296887526E-3</v>
      </c>
      <c r="Z52" s="44">
        <v>-7.9326879035258174E-4</v>
      </c>
      <c r="AA52" s="44">
        <v>0</v>
      </c>
      <c r="AB52" s="44">
        <v>0</v>
      </c>
      <c r="AC52" s="44">
        <v>2.7862590036230775E-2</v>
      </c>
      <c r="AD52" s="44">
        <v>0</v>
      </c>
      <c r="AE52" s="44">
        <v>0</v>
      </c>
      <c r="AF52" s="44">
        <v>0</v>
      </c>
      <c r="AG52" s="44">
        <v>3.1246160294610831E-2</v>
      </c>
      <c r="AH52" s="45">
        <v>5.2960180410800271E-2</v>
      </c>
      <c r="AI52" s="88">
        <v>3.08586661211559</v>
      </c>
      <c r="AJ52" s="89">
        <v>5.2837359294399597</v>
      </c>
      <c r="AK52" s="88">
        <v>5.2837359294399595E-2</v>
      </c>
      <c r="AL52" s="89">
        <v>2.5587561925953357E-2</v>
      </c>
      <c r="AM52" s="52">
        <v>2.8893134444598637E-2</v>
      </c>
      <c r="AN52" s="53">
        <v>8.1853314855398901E-2</v>
      </c>
      <c r="AO52" s="88">
        <v>3.0846668414738239</v>
      </c>
      <c r="AP52" s="85">
        <v>0</v>
      </c>
      <c r="AQ52" s="89">
        <v>1.1997706417665173E-3</v>
      </c>
      <c r="AR52" s="60">
        <v>-4.3995450296525966</v>
      </c>
      <c r="AS52" s="61">
        <v>0.65833342991085397</v>
      </c>
      <c r="AT52" s="88">
        <v>2.8241858753308424</v>
      </c>
      <c r="AU52" s="85">
        <v>0</v>
      </c>
      <c r="AV52" s="89">
        <v>1.1997706417665173E-3</v>
      </c>
      <c r="AW52" s="71">
        <v>-1.2254530008616788E-3</v>
      </c>
      <c r="AX52" s="72">
        <v>0</v>
      </c>
      <c r="AY52" s="72">
        <v>-4.9257870686614021E-3</v>
      </c>
      <c r="AZ52" s="73">
        <v>-4.354579023718632E-2</v>
      </c>
      <c r="BA52" s="71">
        <v>8.6504761267965219E-3</v>
      </c>
      <c r="BB52" s="72">
        <v>0</v>
      </c>
      <c r="BC52" s="72">
        <v>-1.2068378152289545E-2</v>
      </c>
      <c r="BD52" s="77">
        <v>6.681052129583899E-3</v>
      </c>
      <c r="BE52" s="72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28">
        <v>2008</v>
      </c>
      <c r="CD52" s="95">
        <v>0.65819244684736511</v>
      </c>
    </row>
    <row r="53" spans="2:82" x14ac:dyDescent="0.3">
      <c r="B53" s="99">
        <v>2009</v>
      </c>
      <c r="C53" s="103">
        <v>2.1732721385417215</v>
      </c>
      <c r="D53" s="104">
        <v>1.9830323793853202</v>
      </c>
      <c r="E53" s="89">
        <v>1.5716207446666699</v>
      </c>
      <c r="F53" s="7">
        <v>4.2348353218669716</v>
      </c>
      <c r="H53" s="109" t="s">
        <v>130</v>
      </c>
      <c r="I53" s="9">
        <v>0.35910839799150995</v>
      </c>
      <c r="J53" s="10">
        <v>0.5826533897944679</v>
      </c>
      <c r="L53" s="23">
        <v>28887</v>
      </c>
      <c r="M53" s="21">
        <v>29.843847929999999</v>
      </c>
      <c r="N53" s="19">
        <v>19.23076923076923</v>
      </c>
      <c r="P53" s="23">
        <v>34366</v>
      </c>
      <c r="Q53" s="21">
        <v>13.11222781</v>
      </c>
      <c r="R53" s="19">
        <v>10.512992043267722</v>
      </c>
      <c r="T53" s="28">
        <v>2009</v>
      </c>
      <c r="U53" s="30">
        <v>102.22853376699869</v>
      </c>
      <c r="V53" s="34">
        <v>-3.3710029150851903E-2</v>
      </c>
      <c r="W53" s="35">
        <v>1.8276397654026749E-2</v>
      </c>
      <c r="X53" s="36">
        <v>-1.5433631496825154E-2</v>
      </c>
      <c r="Y53" s="43">
        <v>-5.5222890447141987E-2</v>
      </c>
      <c r="Z53" s="44">
        <v>-1.320668170296177E-4</v>
      </c>
      <c r="AA53" s="44">
        <v>0</v>
      </c>
      <c r="AB53" s="44">
        <v>0</v>
      </c>
      <c r="AC53" s="44">
        <v>2.1644928113319702E-2</v>
      </c>
      <c r="AD53" s="44">
        <v>0</v>
      </c>
      <c r="AE53" s="44">
        <v>0</v>
      </c>
      <c r="AF53" s="44">
        <v>0</v>
      </c>
      <c r="AG53" s="44">
        <v>1.8276397654026749E-2</v>
      </c>
      <c r="AH53" s="45">
        <v>-1.5433631496825154E-2</v>
      </c>
      <c r="AI53" s="88">
        <v>4.8676918193581065</v>
      </c>
      <c r="AJ53" s="89">
        <v>6.5939330080125504</v>
      </c>
      <c r="AK53" s="88">
        <v>6.5939330080125508E-2</v>
      </c>
      <c r="AL53" s="89">
        <v>3.2076639112421361E-2</v>
      </c>
      <c r="AM53" s="52">
        <v>0.12485964570939552</v>
      </c>
      <c r="AN53" s="53">
        <v>0.10942601421257037</v>
      </c>
      <c r="AO53" s="88">
        <v>4.8664019739840141</v>
      </c>
      <c r="AP53" s="85">
        <v>0</v>
      </c>
      <c r="AQ53" s="89">
        <v>1.28984537409157E-3</v>
      </c>
      <c r="AR53" s="60">
        <v>3.7429855891328918</v>
      </c>
      <c r="AS53" s="61">
        <v>0.46757387825037316</v>
      </c>
      <c r="AT53" s="88">
        <v>4.6061071105272546</v>
      </c>
      <c r="AU53" s="85">
        <v>0</v>
      </c>
      <c r="AV53" s="89">
        <v>1.28984537409157E-3</v>
      </c>
      <c r="AW53" s="71">
        <v>1.6832747489134276E-3</v>
      </c>
      <c r="AX53" s="72">
        <v>0</v>
      </c>
      <c r="AY53" s="72">
        <v>7.6069778532379595E-3</v>
      </c>
      <c r="AZ53" s="73">
        <v>3.8586679593466545E-2</v>
      </c>
      <c r="BA53" s="71">
        <v>1.7818252072425156E-2</v>
      </c>
      <c r="BB53" s="72">
        <v>0</v>
      </c>
      <c r="BC53" s="72">
        <v>9.9836648039959633E-3</v>
      </c>
      <c r="BD53" s="77">
        <v>4.6413838223716662E-3</v>
      </c>
      <c r="BE53" s="72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28">
        <v>2009</v>
      </c>
      <c r="CD53" s="95">
        <v>-2.0324798411007592</v>
      </c>
    </row>
    <row r="54" spans="2:82" ht="15" thickBot="1" x14ac:dyDescent="0.35">
      <c r="B54" s="99">
        <v>2010</v>
      </c>
      <c r="C54" s="103">
        <v>2.2203774657372688</v>
      </c>
      <c r="D54" s="104">
        <v>2.0030323793853202</v>
      </c>
      <c r="E54" s="89">
        <v>1.41691842308333</v>
      </c>
      <c r="F54" s="7">
        <v>0.360343962577924</v>
      </c>
      <c r="H54" s="109" t="s">
        <v>131</v>
      </c>
      <c r="I54" s="9">
        <v>0.39243533974323574</v>
      </c>
      <c r="J54" s="10">
        <v>0.31518233658304284</v>
      </c>
      <c r="L54" s="23">
        <v>28915</v>
      </c>
      <c r="M54" s="21">
        <v>29.697280989999999</v>
      </c>
      <c r="N54" s="19">
        <v>18.017414601473547</v>
      </c>
      <c r="P54" s="23">
        <v>34394</v>
      </c>
      <c r="Q54" s="21">
        <v>13.7400342</v>
      </c>
      <c r="R54" s="19">
        <v>8.3666720918092139</v>
      </c>
      <c r="T54" s="28">
        <v>2010</v>
      </c>
      <c r="U54" s="30">
        <v>98.981453246622948</v>
      </c>
      <c r="V54" s="34">
        <v>7.9686919332602343E-2</v>
      </c>
      <c r="W54" s="35">
        <v>-1.9147412256201812E-2</v>
      </c>
      <c r="X54" s="36">
        <v>6.0539507076400531E-2</v>
      </c>
      <c r="Y54" s="43">
        <v>4.3163515393589667E-2</v>
      </c>
      <c r="Z54" s="44">
        <v>6.1800201998987725E-6</v>
      </c>
      <c r="AA54" s="44">
        <v>0</v>
      </c>
      <c r="AB54" s="44">
        <v>0</v>
      </c>
      <c r="AC54" s="44">
        <v>3.6517223918812777E-2</v>
      </c>
      <c r="AD54" s="44">
        <v>0</v>
      </c>
      <c r="AE54" s="44">
        <v>0</v>
      </c>
      <c r="AF54" s="44">
        <v>0</v>
      </c>
      <c r="AG54" s="44">
        <v>-1.9147412256201812E-2</v>
      </c>
      <c r="AH54" s="45">
        <v>6.0539507076400531E-2</v>
      </c>
      <c r="AI54" s="88">
        <v>7.7051111346917196</v>
      </c>
      <c r="AJ54" s="89">
        <v>7.3679885039761528</v>
      </c>
      <c r="AK54" s="90">
        <v>7.3679885039761528E-2</v>
      </c>
      <c r="AL54" s="91">
        <v>3.7582973424834638E-2</v>
      </c>
      <c r="AM54" s="52">
        <v>9.1317178974049923E-2</v>
      </c>
      <c r="AN54" s="53">
        <v>0.15185668605045044</v>
      </c>
      <c r="AO54" s="88">
        <v>7.53149118375869</v>
      </c>
      <c r="AP54" s="85">
        <v>0.17274850054442822</v>
      </c>
      <c r="AQ54" s="89">
        <v>8.7145038860056054E-4</v>
      </c>
      <c r="AR54" s="60">
        <v>-0.12170217095558139</v>
      </c>
      <c r="AS54" s="61">
        <v>0.83653138259282456</v>
      </c>
      <c r="AT54" s="88">
        <v>7.2866301411960048</v>
      </c>
      <c r="AU54" s="85">
        <v>0.17274850054442822</v>
      </c>
      <c r="AV54" s="89">
        <v>8.7145038860056054E-4</v>
      </c>
      <c r="AW54" s="71">
        <v>-2.2796142869976211E-3</v>
      </c>
      <c r="AX54" s="72">
        <v>0</v>
      </c>
      <c r="AY54" s="72">
        <v>-4.9657606525844011E-3</v>
      </c>
      <c r="AZ54" s="73">
        <v>-3.0346899760362876E-4</v>
      </c>
      <c r="BA54" s="71">
        <v>2.6646708147891836E-2</v>
      </c>
      <c r="BB54" s="72">
        <v>1.7274850054442821E-3</v>
      </c>
      <c r="BC54" s="72">
        <v>1.6870449491935165E-2</v>
      </c>
      <c r="BD54" s="77">
        <v>7.7460204939436032E-3</v>
      </c>
      <c r="BE54" s="72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28">
        <v>2010</v>
      </c>
      <c r="CD54" s="95">
        <v>-3.1072427888341143</v>
      </c>
    </row>
    <row r="55" spans="2:82" x14ac:dyDescent="0.3">
      <c r="B55" s="99">
        <v>2011</v>
      </c>
      <c r="C55" s="103">
        <v>2.2703206593559879</v>
      </c>
      <c r="D55" s="104">
        <v>2.0230323793853202</v>
      </c>
      <c r="E55" s="89">
        <v>3.3374917960833299</v>
      </c>
      <c r="F55" s="7">
        <v>-1.4207249760707201</v>
      </c>
      <c r="H55" s="109" t="s">
        <v>132</v>
      </c>
      <c r="I55" s="9">
        <v>0.42504414972092874</v>
      </c>
      <c r="J55" s="10">
        <v>0.63686990146161815</v>
      </c>
      <c r="L55" s="23">
        <v>28946</v>
      </c>
      <c r="M55" s="21">
        <v>29.675355419999999</v>
      </c>
      <c r="N55" s="19">
        <v>16.857236197321157</v>
      </c>
      <c r="P55" s="23">
        <v>34425</v>
      </c>
      <c r="Q55" s="21">
        <v>12.720105119999999</v>
      </c>
      <c r="R55" s="19">
        <v>5.8027339919096255</v>
      </c>
      <c r="T55" s="28">
        <v>2011</v>
      </c>
      <c r="U55" s="30">
        <v>101.29362882187596</v>
      </c>
      <c r="V55" s="34">
        <v>1.9635559743446024E-2</v>
      </c>
      <c r="W55" s="35">
        <v>3.9169345065854719E-2</v>
      </c>
      <c r="X55" s="36">
        <v>5.8804904809300743E-2</v>
      </c>
      <c r="Y55" s="43">
        <v>4.8342729383772889E-2</v>
      </c>
      <c r="Z55" s="44">
        <v>-6.8610199428975477E-3</v>
      </c>
      <c r="AA55" s="44">
        <v>0</v>
      </c>
      <c r="AB55" s="44">
        <v>1.879660702933772E-3</v>
      </c>
      <c r="AC55" s="44">
        <v>2.2068643479377981E-2</v>
      </c>
      <c r="AD55" s="44">
        <v>0</v>
      </c>
      <c r="AE55" s="44">
        <v>-4.5794453879741071E-2</v>
      </c>
      <c r="AF55" s="44">
        <v>0</v>
      </c>
      <c r="AG55" s="44">
        <v>3.9169345065854719E-2</v>
      </c>
      <c r="AH55" s="45">
        <v>5.8804904809300743E-2</v>
      </c>
      <c r="AI55" s="88">
        <v>9.2119365558467869</v>
      </c>
      <c r="AJ55" s="89">
        <v>7.7130382674097122</v>
      </c>
      <c r="AK55" s="85"/>
      <c r="AL55" s="85"/>
      <c r="AM55" s="52">
        <v>0.1109755154568168</v>
      </c>
      <c r="AN55" s="53">
        <v>0.16978042026611756</v>
      </c>
      <c r="AO55" s="88">
        <v>9.0635200174143193</v>
      </c>
      <c r="AP55" s="85">
        <v>0.14764165751585495</v>
      </c>
      <c r="AQ55" s="89">
        <v>7.7488091661258285E-4</v>
      </c>
      <c r="AR55" s="60">
        <v>-1.9753615503854853</v>
      </c>
      <c r="AS55" s="61">
        <v>1.001008220682031</v>
      </c>
      <c r="AT55" s="88">
        <v>8.8331881262851706</v>
      </c>
      <c r="AU55" s="85">
        <v>0.14764165751585495</v>
      </c>
      <c r="AV55" s="89">
        <v>7.7488091661258285E-4</v>
      </c>
      <c r="AW55" s="71">
        <v>-4.7898717237400187E-3</v>
      </c>
      <c r="AX55" s="72">
        <v>-2.4598355651420968E-4</v>
      </c>
      <c r="AY55" s="72">
        <v>-8.770797141860168E-3</v>
      </c>
      <c r="AZ55" s="73">
        <v>-1.8421843992864902E-2</v>
      </c>
      <c r="BA55" s="71">
        <v>1.5319322641836441E-2</v>
      </c>
      <c r="BB55" s="72">
        <v>-2.5106843028573252E-4</v>
      </c>
      <c r="BC55" s="72">
        <v>2.2384248697215519E-3</v>
      </c>
      <c r="BD55" s="77">
        <v>9.2697293130491812E-3</v>
      </c>
      <c r="BE55" s="72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28">
        <v>2011</v>
      </c>
      <c r="CD55" s="95">
        <v>-1.9395074505749763</v>
      </c>
    </row>
    <row r="56" spans="2:82" x14ac:dyDescent="0.3">
      <c r="B56" s="99">
        <v>2012</v>
      </c>
      <c r="C56" s="103">
        <v>2.313064983365408</v>
      </c>
      <c r="D56" s="104">
        <v>2.0430323793853202</v>
      </c>
      <c r="E56" s="89">
        <v>3.0164537011666699</v>
      </c>
      <c r="F56" s="7">
        <v>-0.68091208435602657</v>
      </c>
      <c r="H56" s="109" t="s">
        <v>133</v>
      </c>
      <c r="I56" s="9">
        <v>0.46306699955918423</v>
      </c>
      <c r="J56" s="10">
        <v>0.5912982740750754</v>
      </c>
      <c r="L56" s="23">
        <v>28976</v>
      </c>
      <c r="M56" s="21">
        <v>30.190688810000001</v>
      </c>
      <c r="N56" s="19">
        <v>15.814696485622992</v>
      </c>
      <c r="P56" s="23">
        <v>34455</v>
      </c>
      <c r="Q56" s="21">
        <v>12.68402193</v>
      </c>
      <c r="R56" s="19">
        <v>4.868797831006666</v>
      </c>
      <c r="T56" s="28">
        <v>2012</v>
      </c>
      <c r="U56" s="30">
        <v>104.28485532474991</v>
      </c>
      <c r="V56" s="34">
        <v>6.7254878564044787E-2</v>
      </c>
      <c r="W56" s="35">
        <v>-1.0902723077092667E-2</v>
      </c>
      <c r="X56" s="36">
        <v>5.6352155486952125E-2</v>
      </c>
      <c r="Y56" s="43">
        <v>7.8329135093960459E-2</v>
      </c>
      <c r="Z56" s="44">
        <v>-3.1172456288653533E-3</v>
      </c>
      <c r="AA56" s="44">
        <v>0</v>
      </c>
      <c r="AB56" s="44">
        <v>8.0429890989496822E-3</v>
      </c>
      <c r="AC56" s="44">
        <v>1.5220545233984681E-2</v>
      </c>
      <c r="AD56" s="44">
        <v>0</v>
      </c>
      <c r="AE56" s="44">
        <v>-3.1220545233984674E-2</v>
      </c>
      <c r="AF56" s="44">
        <v>0</v>
      </c>
      <c r="AG56" s="44">
        <v>-1.0902723077092667E-2</v>
      </c>
      <c r="AH56" s="45">
        <v>5.6352155486952125E-2</v>
      </c>
      <c r="AI56" s="88">
        <v>10.894161238869541</v>
      </c>
      <c r="AJ56" s="89">
        <v>9.1794369632911721</v>
      </c>
      <c r="AK56" s="85"/>
      <c r="AL56" s="85"/>
      <c r="AM56" s="52">
        <v>0.14653476999987769</v>
      </c>
      <c r="AN56" s="53">
        <v>0.20288692548682985</v>
      </c>
      <c r="AO56" s="88">
        <v>10.893499892973315</v>
      </c>
      <c r="AP56" s="85">
        <v>0</v>
      </c>
      <c r="AQ56" s="89">
        <v>6.6134589622765549E-4</v>
      </c>
      <c r="AR56" s="60">
        <v>-1.2699229763605984</v>
      </c>
      <c r="AS56" s="61">
        <v>0.77356442615027943</v>
      </c>
      <c r="AT56" s="88">
        <v>10.672015444923153</v>
      </c>
      <c r="AU56" s="85">
        <v>0</v>
      </c>
      <c r="AV56" s="89">
        <v>6.6134589622765549E-4</v>
      </c>
      <c r="AW56" s="71">
        <v>-2.7543565707392049E-3</v>
      </c>
      <c r="AX56" s="72">
        <v>-8.7815586532738758E-5</v>
      </c>
      <c r="AY56" s="72">
        <v>3.909210821819981E-4</v>
      </c>
      <c r="AZ56" s="73">
        <v>-1.1562725220531778E-2</v>
      </c>
      <c r="BA56" s="71">
        <v>1.8298663405386079E-2</v>
      </c>
      <c r="BB56" s="72">
        <v>-1.4764165751585496E-3</v>
      </c>
      <c r="BC56" s="72">
        <v>1.8231193703100414E-2</v>
      </c>
      <c r="BD56" s="77">
        <v>7.284738658002457E-3</v>
      </c>
      <c r="BE56" s="72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28">
        <v>2012</v>
      </c>
      <c r="CD56" s="95">
        <v>-3.4713515923697678</v>
      </c>
    </row>
    <row r="57" spans="2:82" x14ac:dyDescent="0.3">
      <c r="B57" s="99">
        <v>2013</v>
      </c>
      <c r="C57" s="103">
        <v>2.3439047058266835</v>
      </c>
      <c r="D57" s="104">
        <v>2.0630323793853202</v>
      </c>
      <c r="E57" s="89">
        <v>1.7904888075000001</v>
      </c>
      <c r="F57" s="7">
        <v>0.46960829856951392</v>
      </c>
      <c r="H57" s="109" t="s">
        <v>134</v>
      </c>
      <c r="I57" s="9">
        <v>0.46614422907361247</v>
      </c>
      <c r="J57" s="10">
        <v>0.44673680476259103</v>
      </c>
      <c r="L57" s="23">
        <v>29007</v>
      </c>
      <c r="M57" s="21">
        <v>30.816104039999999</v>
      </c>
      <c r="N57" s="19">
        <v>15.488532830662894</v>
      </c>
      <c r="P57" s="23">
        <v>34486</v>
      </c>
      <c r="Q57" s="21">
        <v>12.72688218</v>
      </c>
      <c r="R57" s="19">
        <v>4.3088111499709258</v>
      </c>
      <c r="T57" s="28">
        <v>2013</v>
      </c>
      <c r="U57" s="30">
        <v>105.71285930738637</v>
      </c>
      <c r="V57" s="34">
        <v>1.7894531337850107E-2</v>
      </c>
      <c r="W57" s="35">
        <v>-8.0019829814154692E-3</v>
      </c>
      <c r="X57" s="36">
        <v>9.8925483564346398E-3</v>
      </c>
      <c r="Y57" s="43">
        <v>3.1614328698599446E-2</v>
      </c>
      <c r="Z57" s="44">
        <v>-4.4840626370462391E-3</v>
      </c>
      <c r="AA57" s="44">
        <v>0</v>
      </c>
      <c r="AB57" s="44">
        <v>-1.2357347237030997E-3</v>
      </c>
      <c r="AC57" s="44">
        <v>1.0309629138488261E-2</v>
      </c>
      <c r="AD57" s="44">
        <v>0</v>
      </c>
      <c r="AE57" s="44">
        <v>-1.8309629138488263E-2</v>
      </c>
      <c r="AF57" s="44">
        <v>0</v>
      </c>
      <c r="AG57" s="44">
        <v>-8.0019829814154692E-3</v>
      </c>
      <c r="AH57" s="45">
        <v>9.8925483564346398E-3</v>
      </c>
      <c r="AI57" s="88">
        <v>11.104804520437188</v>
      </c>
      <c r="AJ57" s="89">
        <v>9.3388308542439926</v>
      </c>
      <c r="AK57" s="85"/>
      <c r="AL57" s="85"/>
      <c r="AM57" s="52">
        <v>0.19279056602867145</v>
      </c>
      <c r="AN57" s="53">
        <v>0.20268311438510606</v>
      </c>
      <c r="AO57" s="88">
        <v>11.1047411796203</v>
      </c>
      <c r="AP57" s="85">
        <v>0</v>
      </c>
      <c r="AQ57" s="89">
        <v>6.3340816887053877E-5</v>
      </c>
      <c r="AR57" s="60">
        <v>-0.11171458988924507</v>
      </c>
      <c r="AS57" s="61">
        <v>0.49353670478042944</v>
      </c>
      <c r="AT57" s="88">
        <v>10.894587980669389</v>
      </c>
      <c r="AU57" s="85">
        <v>0</v>
      </c>
      <c r="AV57" s="89">
        <v>6.3340816887053877E-5</v>
      </c>
      <c r="AW57" s="71">
        <v>-3.9043230485835047E-3</v>
      </c>
      <c r="AX57" s="72">
        <v>0</v>
      </c>
      <c r="AY57" s="72">
        <v>-1.9677494920421587E-3</v>
      </c>
      <c r="AZ57" s="73">
        <v>1.7529978261028172E-4</v>
      </c>
      <c r="BA57" s="71">
        <v>2.1064328156764622E-3</v>
      </c>
      <c r="BB57" s="72">
        <v>0</v>
      </c>
      <c r="BC57" s="72">
        <v>-2.5613072784559676E-3</v>
      </c>
      <c r="BD57" s="77">
        <v>4.6506500611987632E-3</v>
      </c>
      <c r="BE57" s="72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28">
        <v>2013</v>
      </c>
      <c r="CD57" s="95">
        <v>-2.7877314020933519</v>
      </c>
    </row>
    <row r="58" spans="2:82" x14ac:dyDescent="0.3">
      <c r="B58" s="99">
        <v>2014</v>
      </c>
      <c r="C58" s="103">
        <v>2.3528186034280019</v>
      </c>
      <c r="D58" s="104">
        <v>2.0830323793853203</v>
      </c>
      <c r="E58" s="89">
        <v>4.375</v>
      </c>
      <c r="F58" s="7">
        <v>1.4899395713684684</v>
      </c>
      <c r="H58" s="109" t="s">
        <v>135</v>
      </c>
      <c r="I58" s="9">
        <v>0.48820173700366476</v>
      </c>
      <c r="J58" s="10">
        <v>0.46129397581558473</v>
      </c>
      <c r="L58" s="23">
        <v>29037</v>
      </c>
      <c r="M58" s="21">
        <v>32.213453319999999</v>
      </c>
      <c r="N58" s="19">
        <v>20.780427376896871</v>
      </c>
      <c r="P58" s="23">
        <v>34516</v>
      </c>
      <c r="Q58" s="21">
        <v>12.296598810000001</v>
      </c>
      <c r="R58" s="19">
        <v>3.8785632381868274</v>
      </c>
      <c r="T58" s="28">
        <v>2014</v>
      </c>
      <c r="U58" s="30">
        <v>108.55976201207342</v>
      </c>
      <c r="V58" s="34">
        <v>-2.609177773794414E-2</v>
      </c>
      <c r="W58" s="35">
        <v>8.2999892060908395E-3</v>
      </c>
      <c r="X58" s="36">
        <v>-1.77917885318533E-2</v>
      </c>
      <c r="Y58" s="43">
        <v>2.8605318047904268E-2</v>
      </c>
      <c r="Z58" s="44">
        <v>-6.7474803104436987E-3</v>
      </c>
      <c r="AA58" s="44">
        <v>0</v>
      </c>
      <c r="AB58" s="44">
        <v>7.7628088114870888E-3</v>
      </c>
      <c r="AC58" s="44">
        <v>-2.7856212143445899E-2</v>
      </c>
      <c r="AD58" s="44">
        <v>0</v>
      </c>
      <c r="AE58" s="44">
        <v>2.7856212143445899E-2</v>
      </c>
      <c r="AF58" s="44">
        <v>0</v>
      </c>
      <c r="AG58" s="44">
        <v>8.2999892060908395E-3</v>
      </c>
      <c r="AH58" s="45">
        <v>-1.77917885318533E-2</v>
      </c>
      <c r="AI58" s="88">
        <v>10.773466168947843</v>
      </c>
      <c r="AJ58" s="89">
        <v>11.315010079463327</v>
      </c>
      <c r="AK58" s="85"/>
      <c r="AL58" s="85"/>
      <c r="AM58" s="52">
        <v>0.23919010203182409</v>
      </c>
      <c r="AN58" s="53">
        <v>0.2214257074774672</v>
      </c>
      <c r="AO58" s="88">
        <v>10.773426380318954</v>
      </c>
      <c r="AP58" s="85">
        <v>0</v>
      </c>
      <c r="AQ58" s="89">
        <v>3.9788628889137197E-5</v>
      </c>
      <c r="AR58" s="60">
        <v>0.8775580802206282</v>
      </c>
      <c r="AS58" s="61">
        <v>-8.1873800364460389E-2</v>
      </c>
      <c r="AT58" s="88">
        <v>10.562805204703649</v>
      </c>
      <c r="AU58" s="85">
        <v>0</v>
      </c>
      <c r="AV58" s="89">
        <v>3.9788628889137197E-5</v>
      </c>
      <c r="AW58" s="71">
        <v>-2.9889333309295872E-3</v>
      </c>
      <c r="AX58" s="72">
        <v>0</v>
      </c>
      <c r="AY58" s="72">
        <v>2.6340686667109818E-3</v>
      </c>
      <c r="AZ58" s="73">
        <v>2.7856212143445899E-2</v>
      </c>
      <c r="BA58" s="71">
        <v>-4.2969919306008741E-3</v>
      </c>
      <c r="BB58" s="72">
        <v>0</v>
      </c>
      <c r="BC58" s="72">
        <v>1.4779020272838419E-2</v>
      </c>
      <c r="BD58" s="77">
        <v>-7.7246939486355442E-4</v>
      </c>
      <c r="BE58" s="72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28">
        <v>2014</v>
      </c>
      <c r="CD58" s="95">
        <v>-2.4078552870632004</v>
      </c>
    </row>
    <row r="59" spans="2:82" x14ac:dyDescent="0.3">
      <c r="B59" s="99">
        <v>2015</v>
      </c>
      <c r="C59" s="103">
        <v>2.3671923672929656</v>
      </c>
      <c r="D59" s="104">
        <v>2.1030323793853203</v>
      </c>
      <c r="E59" s="89">
        <v>4.3416666666666703</v>
      </c>
      <c r="F59" s="7">
        <v>2.0759217247871735</v>
      </c>
      <c r="H59" s="109" t="s">
        <v>136</v>
      </c>
      <c r="I59" s="9">
        <v>0.51063902014168461</v>
      </c>
      <c r="J59" s="10">
        <v>0.33014393761320737</v>
      </c>
      <c r="L59" s="23">
        <v>29068</v>
      </c>
      <c r="M59" s="21">
        <v>34.686379590000001</v>
      </c>
      <c r="N59" s="19">
        <v>19.156736938588459</v>
      </c>
      <c r="P59" s="23">
        <v>34547</v>
      </c>
      <c r="Q59" s="21">
        <v>11.16896099</v>
      </c>
      <c r="R59" s="19">
        <v>2.8875540829827573</v>
      </c>
      <c r="T59" s="28">
        <v>2015</v>
      </c>
      <c r="U59" s="30">
        <v>109.21528007427823</v>
      </c>
      <c r="V59" s="34">
        <v>1.4290055103930704E-2</v>
      </c>
      <c r="W59" s="35">
        <v>1.7609630249286923E-3</v>
      </c>
      <c r="X59" s="36">
        <v>1.6051018128859396E-2</v>
      </c>
      <c r="Y59" s="43">
        <v>8.2965246573796073E-2</v>
      </c>
      <c r="Z59" s="44">
        <v>-1.4772956893416206E-2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1.7609630249286923E-3</v>
      </c>
      <c r="AH59" s="45">
        <v>1.6051018128859396E-2</v>
      </c>
      <c r="AI59" s="88">
        <v>14.1612665453617</v>
      </c>
      <c r="AJ59" s="89">
        <v>12.314351097529224</v>
      </c>
      <c r="AK59" s="85"/>
      <c r="AL59" s="85"/>
      <c r="AM59" s="52">
        <v>0.25240688648516307</v>
      </c>
      <c r="AN59" s="53">
        <v>0.2684850204838452</v>
      </c>
      <c r="AO59" s="88">
        <v>14.1612665453617</v>
      </c>
      <c r="AP59" s="85">
        <v>0</v>
      </c>
      <c r="AQ59" s="89">
        <v>0</v>
      </c>
      <c r="AR59" s="60">
        <v>1.4156579563567275</v>
      </c>
      <c r="AS59" s="61">
        <v>0.64977059488225475</v>
      </c>
      <c r="AT59" s="88">
        <v>13.957956992602696</v>
      </c>
      <c r="AU59" s="85">
        <v>0</v>
      </c>
      <c r="AV59" s="89">
        <v>0</v>
      </c>
      <c r="AW59" s="71">
        <v>-2.1696748958209408E-3</v>
      </c>
      <c r="AX59" s="72">
        <v>0</v>
      </c>
      <c r="AY59" s="72">
        <v>1.3381895445665449E-2</v>
      </c>
      <c r="AZ59" s="73">
        <v>2.695111728822458E-2</v>
      </c>
      <c r="BA59" s="71">
        <v>3.2826208096797357E-2</v>
      </c>
      <c r="BB59" s="72">
        <v>0</v>
      </c>
      <c r="BC59" s="72">
        <v>1.5320026297108892E-2</v>
      </c>
      <c r="BD59" s="77">
        <v>6.0681215730222365E-3</v>
      </c>
      <c r="BE59" s="72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28">
        <v>2015</v>
      </c>
      <c r="CD59" s="95">
        <v>-1.2374226267194803</v>
      </c>
    </row>
    <row r="60" spans="2:82" x14ac:dyDescent="0.3">
      <c r="B60" s="99">
        <v>2016</v>
      </c>
      <c r="C60" s="103">
        <v>2.3715257948231394</v>
      </c>
      <c r="D60" s="104">
        <v>2.1230323793853203</v>
      </c>
      <c r="E60" s="89">
        <v>3.7916666666666701</v>
      </c>
      <c r="F60" s="7">
        <v>2.65290680630706</v>
      </c>
      <c r="H60" s="109" t="s">
        <v>137</v>
      </c>
      <c r="I60" s="9">
        <v>0.53599909144382107</v>
      </c>
      <c r="J60" s="10">
        <v>0.40619054709084002</v>
      </c>
      <c r="L60" s="23">
        <v>29099</v>
      </c>
      <c r="M60" s="21">
        <v>36.062574359999999</v>
      </c>
      <c r="N60" s="19">
        <v>18.003025718608189</v>
      </c>
      <c r="P60" s="23">
        <v>34578</v>
      </c>
      <c r="Q60" s="21">
        <v>10.43107708</v>
      </c>
      <c r="R60" s="19">
        <v>1.6356936048387949</v>
      </c>
      <c r="T60" s="28">
        <v>2016</v>
      </c>
      <c r="U60" s="30">
        <v>110.77564267373381</v>
      </c>
      <c r="V60" s="34">
        <v>5.0115706778470256E-2</v>
      </c>
      <c r="W60" s="35">
        <v>3.5194654826720393E-3</v>
      </c>
      <c r="X60" s="36">
        <v>5.3635172261142297E-2</v>
      </c>
      <c r="Y60" s="43">
        <v>0.1075068699178244</v>
      </c>
      <c r="Z60" s="44">
        <v>-1.8936393658200476E-2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3.5194654826720393E-3</v>
      </c>
      <c r="AH60" s="45">
        <v>5.3635172261142297E-2</v>
      </c>
      <c r="AI60" s="88">
        <v>19.173740075429379</v>
      </c>
      <c r="AJ60" s="89">
        <v>13.544704490787765</v>
      </c>
      <c r="AK60" s="85"/>
      <c r="AL60" s="85"/>
      <c r="AM60" s="52">
        <v>0.28189214158978071</v>
      </c>
      <c r="AN60" s="53">
        <v>0.33545783144218322</v>
      </c>
      <c r="AO60" s="88">
        <v>19.173148841380247</v>
      </c>
      <c r="AP60" s="85">
        <v>0</v>
      </c>
      <c r="AQ60" s="89">
        <v>5.9123404913349908E-4</v>
      </c>
      <c r="AR60" s="60">
        <v>1.9047219507781703</v>
      </c>
      <c r="AS60" s="61">
        <v>0.77124531846543531</v>
      </c>
      <c r="AT60" s="88">
        <v>18.974038762966515</v>
      </c>
      <c r="AU60" s="85">
        <v>0</v>
      </c>
      <c r="AV60" s="89">
        <v>5.9123404913349908E-4</v>
      </c>
      <c r="AW60" s="71">
        <v>-1.4003039358787216E-3</v>
      </c>
      <c r="AX60" s="72">
        <v>0</v>
      </c>
      <c r="AY60" s="72">
        <v>6.3038957599732279E-3</v>
      </c>
      <c r="AZ60" s="73">
        <v>1.9227384740576833E-2</v>
      </c>
      <c r="BA60" s="71">
        <v>5.1923455167520255E-2</v>
      </c>
      <c r="BB60" s="72">
        <v>0</v>
      </c>
      <c r="BC60" s="72">
        <v>1.8807138863461623E-2</v>
      </c>
      <c r="BD60" s="77">
        <v>7.0355547948317528E-3</v>
      </c>
      <c r="BE60" s="72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28">
        <v>2016</v>
      </c>
      <c r="CD60" s="95">
        <v>-2.4842861082566521</v>
      </c>
    </row>
    <row r="61" spans="2:82" ht="15" thickBot="1" x14ac:dyDescent="0.35">
      <c r="B61" s="100">
        <v>2017</v>
      </c>
      <c r="C61" s="105">
        <v>2.3782529560120484</v>
      </c>
      <c r="D61" s="106">
        <v>2.1430323793853203</v>
      </c>
      <c r="E61" s="91">
        <v>2.2000000000000002</v>
      </c>
      <c r="F61" s="6">
        <v>2.6209692978196535</v>
      </c>
      <c r="H61" s="109" t="s">
        <v>138</v>
      </c>
      <c r="I61" s="9">
        <v>0.46389301618935758</v>
      </c>
      <c r="J61" s="10">
        <v>0.38980165698833225</v>
      </c>
      <c r="L61" s="23">
        <v>29129</v>
      </c>
      <c r="M61" s="21">
        <v>36.839727719999999</v>
      </c>
      <c r="N61" s="19">
        <v>17.046818727490987</v>
      </c>
      <c r="P61" s="23">
        <v>34608</v>
      </c>
      <c r="Q61" s="21">
        <v>8.2968731180000006</v>
      </c>
      <c r="R61" s="19">
        <v>-9.0768404839203232E-2</v>
      </c>
      <c r="T61" s="29">
        <v>2017</v>
      </c>
      <c r="U61" s="31">
        <v>112.52849144064159</v>
      </c>
      <c r="V61" s="37">
        <v>7.7950409325697328E-2</v>
      </c>
      <c r="W61" s="38">
        <v>-2.1120920211808104E-2</v>
      </c>
      <c r="X61" s="39">
        <v>5.6829489113889228E-2</v>
      </c>
      <c r="Y61" s="46">
        <v>0.12718175157551775</v>
      </c>
      <c r="Z61" s="47">
        <v>-1.5269030165597122E-2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-2.1120920211808104E-2</v>
      </c>
      <c r="AH61" s="48">
        <v>5.6829489113889228E-2</v>
      </c>
      <c r="AI61" s="90">
        <v>22.065728231026604</v>
      </c>
      <c r="AJ61" s="91">
        <v>16.113168664851479</v>
      </c>
      <c r="AK61" s="85"/>
      <c r="AL61" s="85"/>
      <c r="AM61" s="54">
        <v>0.34073693155983742</v>
      </c>
      <c r="AN61" s="55">
        <v>0.39756642067372661</v>
      </c>
      <c r="AO61" s="90">
        <v>22.065278282424153</v>
      </c>
      <c r="AP61" s="84">
        <v>0</v>
      </c>
      <c r="AQ61" s="91">
        <v>4.4994860245082315E-4</v>
      </c>
      <c r="AR61" s="62">
        <v>1.8088436147503957</v>
      </c>
      <c r="AS61" s="63">
        <v>0.47585363996428243</v>
      </c>
      <c r="AT61" s="90">
        <v>21.870337561235758</v>
      </c>
      <c r="AU61" s="84">
        <v>0</v>
      </c>
      <c r="AV61" s="91">
        <v>4.4994860245082315E-4</v>
      </c>
      <c r="AW61" s="74">
        <v>-1.1798478613703864E-3</v>
      </c>
      <c r="AX61" s="75">
        <v>0</v>
      </c>
      <c r="AY61" s="75">
        <v>-2.5144271660151158E-3</v>
      </c>
      <c r="AZ61" s="76">
        <v>1.6981156042111655E-2</v>
      </c>
      <c r="BA61" s="74">
        <v>2.8884182315907919E-2</v>
      </c>
      <c r="BB61" s="75">
        <v>0</v>
      </c>
      <c r="BC61" s="75">
        <v>3.6986394040666677E-2</v>
      </c>
      <c r="BD61" s="78">
        <v>4.245793772040784E-3</v>
      </c>
      <c r="BE61" s="72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29">
        <v>2017</v>
      </c>
      <c r="CD61" s="96">
        <v>-3.2167766261643029</v>
      </c>
    </row>
    <row r="62" spans="2:82" x14ac:dyDescent="0.3">
      <c r="H62" s="109" t="s">
        <v>139</v>
      </c>
      <c r="I62" s="9">
        <v>0.43475319399765605</v>
      </c>
      <c r="J62" s="10">
        <v>0.34564664088151398</v>
      </c>
      <c r="L62" s="23">
        <v>29160</v>
      </c>
      <c r="M62" s="21">
        <v>37.923500220000001</v>
      </c>
      <c r="N62" s="19">
        <v>16.175156389633607</v>
      </c>
      <c r="P62" s="23">
        <v>34639</v>
      </c>
      <c r="Q62" s="21">
        <v>8.8552006260000002</v>
      </c>
      <c r="R62" s="19">
        <v>0.22995537570000835</v>
      </c>
      <c r="BE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</row>
    <row r="63" spans="2:82" x14ac:dyDescent="0.3">
      <c r="H63" s="109" t="s">
        <v>140</v>
      </c>
      <c r="I63" s="9">
        <v>0.45340046036882747</v>
      </c>
      <c r="J63" s="10">
        <v>6.2138089998634793E-2</v>
      </c>
      <c r="L63" s="23">
        <v>29190</v>
      </c>
      <c r="M63" s="21">
        <v>38.899999979999997</v>
      </c>
      <c r="N63" s="19">
        <v>15.248226950354592</v>
      </c>
      <c r="P63" s="23">
        <v>34669</v>
      </c>
      <c r="Q63" s="21">
        <v>8.945725264</v>
      </c>
      <c r="R63" s="19">
        <v>-5.5208815661519477</v>
      </c>
    </row>
    <row r="64" spans="2:82" x14ac:dyDescent="0.3">
      <c r="H64" s="109" t="s">
        <v>141</v>
      </c>
      <c r="I64" s="9">
        <v>0.42766454660698527</v>
      </c>
      <c r="J64" s="10">
        <v>0.15336134453781525</v>
      </c>
      <c r="L64" s="23">
        <v>29221</v>
      </c>
      <c r="M64" s="21">
        <v>38.765528719999999</v>
      </c>
      <c r="N64" s="19">
        <v>14.001753873136513</v>
      </c>
      <c r="P64" s="23">
        <v>34700</v>
      </c>
      <c r="Q64" s="21">
        <v>8.5048228330000004</v>
      </c>
      <c r="R64" s="19">
        <v>-5.7305910523905883</v>
      </c>
    </row>
    <row r="65" spans="8:18" x14ac:dyDescent="0.3">
      <c r="H65" s="109" t="s">
        <v>142</v>
      </c>
      <c r="I65" s="9">
        <v>0.4819228387662372</v>
      </c>
      <c r="J65" s="10">
        <v>0.1113243761996161</v>
      </c>
      <c r="L65" s="23">
        <v>29252</v>
      </c>
      <c r="M65" s="21">
        <v>39.041293660000001</v>
      </c>
      <c r="N65" s="19">
        <v>12.327188940092171</v>
      </c>
      <c r="P65" s="23">
        <v>34731</v>
      </c>
      <c r="Q65" s="21">
        <v>8.7153970699999999</v>
      </c>
      <c r="R65" s="19">
        <v>-3.8610515953780289</v>
      </c>
    </row>
    <row r="66" spans="8:18" x14ac:dyDescent="0.3">
      <c r="H66" s="109" t="s">
        <v>143</v>
      </c>
      <c r="I66" s="9">
        <v>0.50580506645096279</v>
      </c>
      <c r="J66" s="10">
        <v>0.18198874296435275</v>
      </c>
      <c r="L66" s="23">
        <v>29281</v>
      </c>
      <c r="M66" s="21">
        <v>39.219174240000001</v>
      </c>
      <c r="N66" s="19">
        <v>10.669693530079449</v>
      </c>
      <c r="P66" s="23">
        <v>34759</v>
      </c>
      <c r="Q66" s="21">
        <v>8.1615120270000006</v>
      </c>
      <c r="R66" s="19">
        <v>-4.6449685258107554</v>
      </c>
    </row>
    <row r="67" spans="8:18" x14ac:dyDescent="0.3">
      <c r="H67" s="109" t="s">
        <v>144</v>
      </c>
      <c r="I67" s="9">
        <v>0.51008779678784844</v>
      </c>
      <c r="J67" s="10">
        <v>0.18478260869565211</v>
      </c>
      <c r="L67" s="23">
        <v>29312</v>
      </c>
      <c r="M67" s="21">
        <v>39.140354109999997</v>
      </c>
      <c r="N67" s="19">
        <v>9.0299133351970937</v>
      </c>
      <c r="P67" s="23">
        <v>34790</v>
      </c>
      <c r="Q67" s="21">
        <v>8.2867024170000008</v>
      </c>
      <c r="R67" s="19">
        <v>-7.1013198530407777</v>
      </c>
    </row>
    <row r="68" spans="8:18" x14ac:dyDescent="0.3">
      <c r="H68" s="109" t="s">
        <v>145</v>
      </c>
      <c r="I68" s="9">
        <v>0.47302181316488395</v>
      </c>
      <c r="J68" s="10">
        <v>0.20884955752212409</v>
      </c>
      <c r="L68" s="23">
        <v>29342</v>
      </c>
      <c r="M68" s="21">
        <v>38.864162329999999</v>
      </c>
      <c r="N68" s="19">
        <v>7.5862068965517171</v>
      </c>
      <c r="P68" s="23">
        <v>34820</v>
      </c>
      <c r="Q68" s="21">
        <v>7.4173403320000002</v>
      </c>
      <c r="R68" s="19">
        <v>-11.190727965579427</v>
      </c>
    </row>
    <row r="69" spans="8:18" x14ac:dyDescent="0.3">
      <c r="H69" s="109" t="s">
        <v>146</v>
      </c>
      <c r="I69" s="9">
        <v>0.48225514453970741</v>
      </c>
      <c r="J69" s="10">
        <v>0.36590038314176243</v>
      </c>
      <c r="L69" s="23">
        <v>29373</v>
      </c>
      <c r="M69" s="21">
        <v>38.051406749999998</v>
      </c>
      <c r="N69" s="19">
        <v>6.0935799782372291</v>
      </c>
      <c r="P69" s="23">
        <v>34851</v>
      </c>
      <c r="Q69" s="21">
        <v>7.6352896340000003</v>
      </c>
      <c r="R69" s="19">
        <v>-11.194045816406318</v>
      </c>
    </row>
    <row r="70" spans="8:18" x14ac:dyDescent="0.3">
      <c r="H70" s="109" t="s">
        <v>147</v>
      </c>
      <c r="I70" s="9">
        <v>0.48032483521903513</v>
      </c>
      <c r="J70" s="10">
        <v>0.37115384615384595</v>
      </c>
      <c r="L70" s="23">
        <v>29403</v>
      </c>
      <c r="M70" s="21">
        <v>35.936976209999997</v>
      </c>
      <c r="N70" s="19">
        <v>0</v>
      </c>
      <c r="P70" s="23">
        <v>34881</v>
      </c>
      <c r="Q70" s="21">
        <v>7.8891540710000001</v>
      </c>
      <c r="R70" s="19">
        <v>-10.08959977407844</v>
      </c>
    </row>
    <row r="71" spans="8:18" x14ac:dyDescent="0.3">
      <c r="H71" s="109" t="s">
        <v>148</v>
      </c>
      <c r="I71" s="9">
        <v>0.47525307357536617</v>
      </c>
      <c r="J71" s="10">
        <v>0.53014553014553023</v>
      </c>
      <c r="L71" s="23">
        <v>29434</v>
      </c>
      <c r="M71" s="21">
        <v>32.658450719999998</v>
      </c>
      <c r="N71" s="19">
        <v>0</v>
      </c>
      <c r="P71" s="23">
        <v>34912</v>
      </c>
      <c r="Q71" s="21">
        <v>8.4582240540000004</v>
      </c>
      <c r="R71" s="19">
        <v>-7.6665734687552227</v>
      </c>
    </row>
    <row r="72" spans="8:18" x14ac:dyDescent="0.3">
      <c r="H72" s="109" t="s">
        <v>149</v>
      </c>
      <c r="I72" s="9">
        <v>0.44684590593787238</v>
      </c>
      <c r="J72" s="10">
        <v>0.5</v>
      </c>
      <c r="L72" s="23">
        <v>29465</v>
      </c>
      <c r="M72" s="21">
        <v>30.371168959999999</v>
      </c>
      <c r="N72" s="19">
        <v>0</v>
      </c>
      <c r="P72" s="23">
        <v>34943</v>
      </c>
      <c r="Q72" s="21">
        <v>8.5677534810000004</v>
      </c>
      <c r="R72" s="19">
        <v>-4.8946215480453192</v>
      </c>
    </row>
    <row r="73" spans="8:18" x14ac:dyDescent="0.3">
      <c r="H73" s="109" t="s">
        <v>150</v>
      </c>
      <c r="I73" s="9">
        <v>0.47506006870321055</v>
      </c>
      <c r="J73" s="10">
        <v>0.40310077519379828</v>
      </c>
      <c r="L73" s="23">
        <v>29495</v>
      </c>
      <c r="M73" s="21">
        <v>30.99533907</v>
      </c>
      <c r="N73" s="19">
        <v>0</v>
      </c>
      <c r="P73" s="23">
        <v>34973</v>
      </c>
      <c r="Q73" s="21">
        <v>8.7657524089999992</v>
      </c>
      <c r="R73" s="19">
        <v>-1.3577552193763442</v>
      </c>
    </row>
    <row r="74" spans="8:18" x14ac:dyDescent="0.3">
      <c r="H74" s="109" t="s">
        <v>151</v>
      </c>
      <c r="I74" s="9">
        <v>0.400774005221534</v>
      </c>
      <c r="J74" s="10">
        <v>0.43238095238095231</v>
      </c>
      <c r="L74" s="23">
        <v>29526</v>
      </c>
      <c r="M74" s="21">
        <v>31.618458830000002</v>
      </c>
      <c r="N74" s="19">
        <v>0</v>
      </c>
      <c r="P74" s="23">
        <v>35004</v>
      </c>
      <c r="Q74" s="21">
        <v>8.1919498940000004</v>
      </c>
      <c r="R74" s="19">
        <v>-0.27607352054076495</v>
      </c>
    </row>
    <row r="75" spans="8:18" x14ac:dyDescent="0.3">
      <c r="H75" s="109" t="s">
        <v>152</v>
      </c>
      <c r="I75" s="9">
        <v>0.38470303931579725</v>
      </c>
      <c r="J75" s="10">
        <v>0.68431001890359155</v>
      </c>
      <c r="L75" s="23">
        <v>29556</v>
      </c>
      <c r="M75" s="21">
        <v>31.238300939999998</v>
      </c>
      <c r="N75" s="19">
        <v>0</v>
      </c>
      <c r="P75" s="23">
        <v>35034</v>
      </c>
      <c r="Q75" s="21">
        <v>8.1983173520000001</v>
      </c>
      <c r="R75" s="19">
        <v>1.6791911344255839</v>
      </c>
    </row>
    <row r="76" spans="8:18" x14ac:dyDescent="0.3">
      <c r="H76" s="109" t="s">
        <v>153</v>
      </c>
      <c r="I76" s="9">
        <v>0.38265955436801097</v>
      </c>
      <c r="J76" s="10">
        <v>0.48451730418943506</v>
      </c>
      <c r="L76" s="23">
        <v>29587</v>
      </c>
      <c r="M76" s="21">
        <v>30.593542899999999</v>
      </c>
      <c r="N76" s="19">
        <v>0</v>
      </c>
      <c r="P76" s="23">
        <v>35065</v>
      </c>
      <c r="Q76" s="21">
        <v>7.810817224</v>
      </c>
      <c r="R76" s="19">
        <v>0.6786063232342876</v>
      </c>
    </row>
    <row r="77" spans="8:18" x14ac:dyDescent="0.3">
      <c r="H77" s="109" t="s">
        <v>154</v>
      </c>
      <c r="I77" s="9">
        <v>0.28537417898386497</v>
      </c>
      <c r="J77" s="10">
        <v>0.54576856649395533</v>
      </c>
      <c r="L77" s="23">
        <v>29618</v>
      </c>
      <c r="M77" s="21">
        <v>28.64659052</v>
      </c>
      <c r="N77" s="19">
        <v>0</v>
      </c>
      <c r="P77" s="23">
        <v>35096</v>
      </c>
      <c r="Q77" s="21">
        <v>7.8241917909999996</v>
      </c>
      <c r="R77" s="19">
        <v>-0.28480300966056138</v>
      </c>
    </row>
    <row r="78" spans="8:18" x14ac:dyDescent="0.3">
      <c r="H78" s="109" t="s">
        <v>155</v>
      </c>
      <c r="I78" s="9">
        <v>0.27178265623162917</v>
      </c>
      <c r="J78" s="10">
        <v>0.41587301587301595</v>
      </c>
      <c r="L78" s="23">
        <v>29646</v>
      </c>
      <c r="M78" s="21">
        <v>25.971755210000001</v>
      </c>
      <c r="N78" s="19">
        <v>0</v>
      </c>
      <c r="P78" s="23">
        <v>35125</v>
      </c>
      <c r="Q78" s="21">
        <v>7.948227309</v>
      </c>
      <c r="R78" s="19">
        <v>0.26538087097178753</v>
      </c>
    </row>
    <row r="79" spans="8:18" x14ac:dyDescent="0.3">
      <c r="H79" s="109" t="s">
        <v>156</v>
      </c>
      <c r="I79" s="9">
        <v>0.32236003641202543</v>
      </c>
      <c r="J79" s="10">
        <v>0.4464831804281344</v>
      </c>
      <c r="L79" s="23">
        <v>29677</v>
      </c>
      <c r="M79" s="21">
        <v>24.35889027</v>
      </c>
      <c r="N79" s="19">
        <v>0</v>
      </c>
      <c r="P79" s="23">
        <v>35156</v>
      </c>
      <c r="Q79" s="21">
        <v>8.3828252560000003</v>
      </c>
      <c r="R79" s="19">
        <v>3.5747716993559608</v>
      </c>
    </row>
    <row r="80" spans="8:18" x14ac:dyDescent="0.3">
      <c r="H80" s="109" t="s">
        <v>157</v>
      </c>
      <c r="I80" s="9">
        <v>0.33199626827695394</v>
      </c>
      <c r="J80" s="10">
        <v>0.4304538799414348</v>
      </c>
      <c r="L80" s="23">
        <v>29707</v>
      </c>
      <c r="M80" s="21">
        <v>23.15384615</v>
      </c>
      <c r="N80" s="19">
        <v>0</v>
      </c>
      <c r="P80" s="23">
        <v>35186</v>
      </c>
      <c r="Q80" s="21">
        <v>8.5957841419999994</v>
      </c>
      <c r="R80" s="19">
        <v>7.7044853889856713</v>
      </c>
    </row>
    <row r="81" spans="8:18" x14ac:dyDescent="0.3">
      <c r="H81" s="109" t="s">
        <v>158</v>
      </c>
      <c r="I81" s="9">
        <v>0.30412342564959316</v>
      </c>
      <c r="J81" s="10">
        <v>0.40112201963534377</v>
      </c>
      <c r="L81" s="23">
        <v>29738</v>
      </c>
      <c r="M81" s="21">
        <v>20.958611130000001</v>
      </c>
      <c r="N81" s="19">
        <v>0</v>
      </c>
      <c r="P81" s="23">
        <v>35217</v>
      </c>
      <c r="Q81" s="21">
        <v>8.2549967249999998</v>
      </c>
      <c r="R81" s="19">
        <v>9.7055692634667068</v>
      </c>
    </row>
    <row r="82" spans="8:18" x14ac:dyDescent="0.3">
      <c r="H82" s="109" t="s">
        <v>159</v>
      </c>
      <c r="I82" s="9">
        <v>0.28196847931681945</v>
      </c>
      <c r="J82" s="10">
        <v>0.46563814866760156</v>
      </c>
      <c r="L82" s="23">
        <v>29768</v>
      </c>
      <c r="M82" s="21">
        <v>19.290998760000001</v>
      </c>
      <c r="N82" s="19">
        <v>0</v>
      </c>
      <c r="P82" s="23">
        <v>35247</v>
      </c>
      <c r="Q82" s="21">
        <v>7.670429607</v>
      </c>
      <c r="R82" s="19">
        <v>8.6373192328554893</v>
      </c>
    </row>
    <row r="83" spans="8:18" x14ac:dyDescent="0.3">
      <c r="H83" s="109" t="s">
        <v>160</v>
      </c>
      <c r="I83" s="9">
        <v>0.27846091306701271</v>
      </c>
      <c r="J83" s="10">
        <v>0.42255434782608692</v>
      </c>
      <c r="L83" s="23">
        <v>29799</v>
      </c>
      <c r="M83" s="21">
        <v>18.145623449999999</v>
      </c>
      <c r="N83" s="19">
        <v>0</v>
      </c>
      <c r="P83" s="23">
        <v>35278</v>
      </c>
      <c r="Q83" s="21">
        <v>6.3822437169999997</v>
      </c>
      <c r="R83" s="19">
        <v>6.1523313487429565</v>
      </c>
    </row>
    <row r="84" spans="8:18" x14ac:dyDescent="0.3">
      <c r="H84" s="109" t="s">
        <v>161</v>
      </c>
      <c r="I84" s="9">
        <v>0.25879579109389905</v>
      </c>
      <c r="J84" s="10">
        <v>0.43137254901960786</v>
      </c>
      <c r="L84" s="23">
        <v>29830</v>
      </c>
      <c r="M84" s="21">
        <v>16.75132898</v>
      </c>
      <c r="N84" s="19">
        <v>0</v>
      </c>
      <c r="P84" s="23">
        <v>35309</v>
      </c>
      <c r="Q84" s="21">
        <v>6.2707120659999998</v>
      </c>
      <c r="R84" s="19">
        <v>4.3799536024049068</v>
      </c>
    </row>
    <row r="85" spans="8:18" x14ac:dyDescent="0.3">
      <c r="H85" s="109" t="s">
        <v>162</v>
      </c>
      <c r="I85" s="9">
        <v>0.24084075841923502</v>
      </c>
      <c r="J85" s="10">
        <v>0.66436464088397806</v>
      </c>
      <c r="L85" s="23">
        <v>29860</v>
      </c>
      <c r="M85" s="21">
        <v>13.79626972</v>
      </c>
      <c r="N85" s="19">
        <v>0</v>
      </c>
      <c r="P85" s="23">
        <v>35339</v>
      </c>
      <c r="Q85" s="21">
        <v>6.2088941899999996</v>
      </c>
      <c r="R85" s="19">
        <v>2.1975133011540304</v>
      </c>
    </row>
    <row r="86" spans="8:18" x14ac:dyDescent="0.3">
      <c r="H86" s="109" t="s">
        <v>163</v>
      </c>
      <c r="I86" s="9">
        <v>0.27551993087108606</v>
      </c>
      <c r="J86" s="10">
        <v>0.75664893617021267</v>
      </c>
      <c r="L86" s="23">
        <v>29891</v>
      </c>
      <c r="M86" s="21">
        <v>11.083151600000001</v>
      </c>
      <c r="N86" s="19">
        <v>0</v>
      </c>
      <c r="P86" s="23">
        <v>35370</v>
      </c>
      <c r="Q86" s="21">
        <v>6.5517945920000003</v>
      </c>
      <c r="R86" s="19">
        <v>1.8724952382484616</v>
      </c>
    </row>
    <row r="87" spans="8:18" ht="15" thickBot="1" x14ac:dyDescent="0.35">
      <c r="H87" s="109" t="s">
        <v>164</v>
      </c>
      <c r="I87" s="9">
        <v>0.25825242120604919</v>
      </c>
      <c r="J87" s="10">
        <v>0.40404040404040398</v>
      </c>
      <c r="L87" s="1">
        <v>29921</v>
      </c>
      <c r="M87" s="3">
        <v>9.5397443719999995</v>
      </c>
      <c r="N87" s="26">
        <v>0</v>
      </c>
      <c r="P87" s="23">
        <v>35400</v>
      </c>
      <c r="Q87" s="21">
        <v>6.631466359</v>
      </c>
      <c r="R87" s="19">
        <v>3.2827158494912023</v>
      </c>
    </row>
    <row r="88" spans="8:18" x14ac:dyDescent="0.3">
      <c r="H88" s="109" t="s">
        <v>165</v>
      </c>
      <c r="I88" s="9">
        <v>0.27528028493179874</v>
      </c>
      <c r="J88" s="10">
        <v>0.59754601226993875</v>
      </c>
      <c r="P88" s="23">
        <v>35431</v>
      </c>
      <c r="Q88" s="21">
        <v>6.8775185399999996</v>
      </c>
      <c r="R88" s="19">
        <v>3.7356609497987137</v>
      </c>
    </row>
    <row r="89" spans="8:18" x14ac:dyDescent="0.3">
      <c r="H89" s="109" t="s">
        <v>166</v>
      </c>
      <c r="I89" s="9">
        <v>0.2851819656208035</v>
      </c>
      <c r="J89" s="10">
        <v>0.48156424581005597</v>
      </c>
      <c r="P89" s="23">
        <v>35462</v>
      </c>
      <c r="Q89" s="21">
        <v>7.2143242150000004</v>
      </c>
      <c r="R89" s="19">
        <v>1.2715867816129434</v>
      </c>
    </row>
    <row r="90" spans="8:18" x14ac:dyDescent="0.3">
      <c r="H90" s="109" t="s">
        <v>167</v>
      </c>
      <c r="I90" s="9">
        <v>0.26913327185866492</v>
      </c>
      <c r="J90" s="10">
        <v>0.82511210762331832</v>
      </c>
      <c r="P90" s="23">
        <v>35490</v>
      </c>
      <c r="Q90" s="21">
        <v>6.7760330440000001</v>
      </c>
      <c r="R90" s="19">
        <v>0.60900342605059166</v>
      </c>
    </row>
    <row r="91" spans="8:18" x14ac:dyDescent="0.3">
      <c r="H91" s="109" t="s">
        <v>168</v>
      </c>
      <c r="I91" s="9">
        <v>0.20410147835502759</v>
      </c>
      <c r="J91" s="10">
        <v>0.80761099365750533</v>
      </c>
      <c r="P91" s="23">
        <v>35521</v>
      </c>
      <c r="Q91" s="21">
        <v>6.0541345919999996</v>
      </c>
      <c r="R91" s="19">
        <v>2.2415972179085308</v>
      </c>
    </row>
    <row r="92" spans="8:18" x14ac:dyDescent="0.3">
      <c r="H92" s="109" t="s">
        <v>169</v>
      </c>
      <c r="I92" s="9">
        <v>0.19517836379718639</v>
      </c>
      <c r="J92" s="10">
        <v>0.96622313203684751</v>
      </c>
      <c r="P92" s="23">
        <v>35551</v>
      </c>
      <c r="Q92" s="21">
        <v>5.4455282949999999</v>
      </c>
      <c r="R92" s="19">
        <v>3.0471547373283947</v>
      </c>
    </row>
    <row r="93" spans="8:18" x14ac:dyDescent="0.3">
      <c r="H93" s="109" t="s">
        <v>170</v>
      </c>
      <c r="I93" s="9">
        <v>0.21743914221610905</v>
      </c>
      <c r="J93" s="10">
        <v>0.63563563563563563</v>
      </c>
      <c r="P93" s="23">
        <v>35582</v>
      </c>
      <c r="Q93" s="21">
        <v>5.2542927229999998</v>
      </c>
      <c r="R93" s="19">
        <v>1.8466400671091066</v>
      </c>
    </row>
    <row r="94" spans="8:18" x14ac:dyDescent="0.3">
      <c r="H94" s="109" t="s">
        <v>171</v>
      </c>
      <c r="I94" s="9">
        <v>0.23638351974751529</v>
      </c>
      <c r="J94" s="10">
        <v>0.68038277511961742</v>
      </c>
      <c r="P94" s="23">
        <v>35612</v>
      </c>
      <c r="Q94" s="21">
        <v>5.5814636059999998</v>
      </c>
      <c r="R94" s="19">
        <v>1.4328919434003051</v>
      </c>
    </row>
    <row r="95" spans="8:18" x14ac:dyDescent="0.3">
      <c r="H95" s="109" t="s">
        <v>172</v>
      </c>
      <c r="I95" s="9">
        <v>0.22748035341586637</v>
      </c>
      <c r="J95" s="10">
        <v>0.6743075453677172</v>
      </c>
      <c r="P95" s="23">
        <v>35643</v>
      </c>
      <c r="Q95" s="21">
        <v>5.5593440489999999</v>
      </c>
      <c r="R95" s="19">
        <v>0.91267804763492943</v>
      </c>
    </row>
    <row r="96" spans="8:18" x14ac:dyDescent="0.3">
      <c r="H96" s="109" t="s">
        <v>173</v>
      </c>
      <c r="I96" s="9">
        <v>0.25881474436255253</v>
      </c>
      <c r="J96" s="10">
        <v>0.76347031963470324</v>
      </c>
      <c r="P96" s="23">
        <v>35674</v>
      </c>
      <c r="Q96" s="21">
        <v>6.0218771709999999</v>
      </c>
      <c r="R96" s="19">
        <v>0.74166424763844052</v>
      </c>
    </row>
    <row r="97" spans="8:18" x14ac:dyDescent="0.3">
      <c r="H97" s="109" t="s">
        <v>174</v>
      </c>
      <c r="I97" s="9">
        <v>0.23211672314709433</v>
      </c>
      <c r="J97" s="10">
        <v>0.66058091286307041</v>
      </c>
      <c r="P97" s="23">
        <v>35704</v>
      </c>
      <c r="Q97" s="21">
        <v>6.5582186289999997</v>
      </c>
      <c r="R97" s="19">
        <v>-0.27422886444269379</v>
      </c>
    </row>
    <row r="98" spans="8:18" x14ac:dyDescent="0.3">
      <c r="H98" s="109" t="s">
        <v>175</v>
      </c>
      <c r="I98" s="9">
        <v>0.19494466017226059</v>
      </c>
      <c r="J98" s="10">
        <v>0.48296744890234677</v>
      </c>
      <c r="P98" s="23">
        <v>35735</v>
      </c>
      <c r="Q98" s="21">
        <v>6.2831575580000001</v>
      </c>
      <c r="R98" s="19">
        <v>1.1731304906792417</v>
      </c>
    </row>
    <row r="99" spans="8:18" x14ac:dyDescent="0.3">
      <c r="H99" s="109" t="s">
        <v>176</v>
      </c>
      <c r="I99" s="9">
        <v>0.16962470162465465</v>
      </c>
      <c r="J99" s="10">
        <v>0.6314948041566748</v>
      </c>
      <c r="P99" s="23">
        <v>35765</v>
      </c>
      <c r="Q99" s="21">
        <v>6.0455044820000001</v>
      </c>
      <c r="R99" s="19">
        <v>3.7592623280698678</v>
      </c>
    </row>
    <row r="100" spans="8:18" x14ac:dyDescent="0.3">
      <c r="H100" s="109" t="s">
        <v>177</v>
      </c>
      <c r="I100" s="9">
        <v>0.17185175470592343</v>
      </c>
      <c r="J100" s="10">
        <v>0.52841781874039939</v>
      </c>
      <c r="P100" s="23">
        <v>35796</v>
      </c>
      <c r="Q100" s="21">
        <v>6.2480197710000001</v>
      </c>
      <c r="R100" s="19">
        <v>6.9835634623227838</v>
      </c>
    </row>
    <row r="101" spans="8:18" x14ac:dyDescent="0.3">
      <c r="H101" s="109" t="s">
        <v>178</v>
      </c>
      <c r="I101" s="9">
        <v>0.16943591453774734</v>
      </c>
      <c r="J101" s="10">
        <v>0.5565610859728507</v>
      </c>
      <c r="P101" s="23">
        <v>35827</v>
      </c>
      <c r="Q101" s="21">
        <v>5.2316538619999999</v>
      </c>
      <c r="R101" s="19">
        <v>7.7703412972153441</v>
      </c>
    </row>
    <row r="102" spans="8:18" x14ac:dyDescent="0.3">
      <c r="H102" s="109" t="s">
        <v>179</v>
      </c>
      <c r="I102" s="9">
        <v>0.16317185500220868</v>
      </c>
      <c r="J102" s="10">
        <v>0.2573710073710076</v>
      </c>
      <c r="P102" s="23">
        <v>35855</v>
      </c>
      <c r="Q102" s="21">
        <v>5.3170662950000001</v>
      </c>
      <c r="R102" s="19">
        <v>9.2931010281292572</v>
      </c>
    </row>
    <row r="103" spans="8:18" x14ac:dyDescent="0.3">
      <c r="H103" s="109" t="s">
        <v>180</v>
      </c>
      <c r="I103" s="9">
        <v>0.17042158938199356</v>
      </c>
      <c r="J103" s="10">
        <v>0.23274853801169604</v>
      </c>
      <c r="P103" s="23">
        <v>35886</v>
      </c>
      <c r="Q103" s="21">
        <v>5.3838468979999998</v>
      </c>
      <c r="R103" s="19">
        <v>8.6602167967814623</v>
      </c>
    </row>
    <row r="104" spans="8:18" x14ac:dyDescent="0.3">
      <c r="H104" s="109" t="s">
        <v>181</v>
      </c>
      <c r="I104" s="9">
        <v>0.18467997369226408</v>
      </c>
      <c r="J104" s="10">
        <v>9.5262883914627894E-2</v>
      </c>
      <c r="P104" s="23">
        <v>35916</v>
      </c>
      <c r="Q104" s="21">
        <v>5.3325027250000003</v>
      </c>
      <c r="R104" s="19">
        <v>8.3148824974208058</v>
      </c>
    </row>
    <row r="105" spans="8:18" x14ac:dyDescent="0.3">
      <c r="H105" s="109" t="s">
        <v>182</v>
      </c>
      <c r="I105" s="9">
        <v>0.18892362044312147</v>
      </c>
      <c r="J105" s="10">
        <v>0.31028151774785817</v>
      </c>
      <c r="P105" s="23">
        <v>35947</v>
      </c>
      <c r="Q105" s="21">
        <v>5.441014247</v>
      </c>
      <c r="R105" s="19">
        <v>9.2887749082871665</v>
      </c>
    </row>
    <row r="106" spans="8:18" x14ac:dyDescent="0.3">
      <c r="H106" s="109" t="s">
        <v>183</v>
      </c>
      <c r="I106" s="9">
        <v>0.19034126989287858</v>
      </c>
      <c r="J106" s="10">
        <v>0.39977220956719828</v>
      </c>
      <c r="P106" s="23">
        <v>35977</v>
      </c>
      <c r="Q106" s="21">
        <v>5.2570616670000003</v>
      </c>
      <c r="R106" s="19">
        <v>11.52954655681433</v>
      </c>
    </row>
    <row r="107" spans="8:18" x14ac:dyDescent="0.3">
      <c r="H107" s="109" t="s">
        <v>184</v>
      </c>
      <c r="I107" s="9">
        <v>0.17384874479086476</v>
      </c>
      <c r="J107" s="10">
        <v>0.19395322304620666</v>
      </c>
      <c r="P107" s="23">
        <v>36008</v>
      </c>
      <c r="Q107" s="21">
        <v>5.186575199</v>
      </c>
      <c r="R107" s="19">
        <v>13.595853490095866</v>
      </c>
    </row>
    <row r="108" spans="8:18" x14ac:dyDescent="0.3">
      <c r="H108" s="109" t="s">
        <v>185</v>
      </c>
      <c r="I108" s="9">
        <v>0.16608784897261356</v>
      </c>
      <c r="J108" s="10">
        <v>0.10875194199896421</v>
      </c>
      <c r="P108" s="23">
        <v>36039</v>
      </c>
      <c r="Q108" s="21">
        <v>4.7624127530000004</v>
      </c>
      <c r="R108" s="19">
        <v>13.400986661553539</v>
      </c>
    </row>
    <row r="109" spans="8:18" x14ac:dyDescent="0.3">
      <c r="H109" s="109" t="s">
        <v>186</v>
      </c>
      <c r="I109" s="9">
        <v>0.17883787894067596</v>
      </c>
      <c r="J109" s="10">
        <v>6.4967516241878354E-3</v>
      </c>
      <c r="P109" s="23">
        <v>36069</v>
      </c>
      <c r="Q109" s="21">
        <v>4.3193520220000003</v>
      </c>
      <c r="R109" s="19">
        <v>11.869525361597354</v>
      </c>
    </row>
    <row r="110" spans="8:18" x14ac:dyDescent="0.3">
      <c r="H110" s="109" t="s">
        <v>187</v>
      </c>
      <c r="I110" s="9">
        <v>0.19689960572058773</v>
      </c>
      <c r="J110" s="10">
        <v>0.18172537008677891</v>
      </c>
      <c r="P110" s="23">
        <v>36100</v>
      </c>
      <c r="Q110" s="21">
        <v>4.2789271109999998</v>
      </c>
      <c r="R110" s="19">
        <v>9.0123578240177018</v>
      </c>
    </row>
    <row r="111" spans="8:18" x14ac:dyDescent="0.3">
      <c r="H111" s="109" t="s">
        <v>188</v>
      </c>
      <c r="I111" s="9">
        <v>0.21893011739925405</v>
      </c>
      <c r="J111" s="10">
        <v>0.20235178833904954</v>
      </c>
      <c r="P111" s="23">
        <v>36130</v>
      </c>
      <c r="Q111" s="21">
        <v>4.6648849920000002</v>
      </c>
      <c r="R111" s="19">
        <v>7.7796753059336421</v>
      </c>
    </row>
    <row r="112" spans="8:18" x14ac:dyDescent="0.3">
      <c r="H112" s="109" t="s">
        <v>189</v>
      </c>
      <c r="I112" s="9">
        <v>0.25283373759205435</v>
      </c>
      <c r="J112" s="10">
        <v>0.16080402010050254</v>
      </c>
      <c r="P112" s="23">
        <v>36161</v>
      </c>
      <c r="Q112" s="21">
        <v>3.5948589489999998</v>
      </c>
      <c r="R112" s="19">
        <v>4.9168484589569017</v>
      </c>
    </row>
    <row r="113" spans="8:18" x14ac:dyDescent="0.3">
      <c r="H113" s="109" t="s">
        <v>190</v>
      </c>
      <c r="I113" s="9">
        <v>0.25324067716697968</v>
      </c>
      <c r="J113" s="10">
        <v>0.200096899224806</v>
      </c>
      <c r="P113" s="23">
        <v>36192</v>
      </c>
      <c r="Q113" s="21">
        <v>3.8040638389999999</v>
      </c>
      <c r="R113" s="19">
        <v>10.014357981945521</v>
      </c>
    </row>
    <row r="114" spans="8:18" x14ac:dyDescent="0.3">
      <c r="H114" s="109" t="s">
        <v>191</v>
      </c>
      <c r="I114" s="9">
        <v>0.25023678436516544</v>
      </c>
      <c r="J114" s="10">
        <v>0.29457743038593054</v>
      </c>
      <c r="P114" s="23">
        <v>36220</v>
      </c>
      <c r="Q114" s="21">
        <v>4.0522856379999999</v>
      </c>
      <c r="R114" s="19">
        <v>8.8287768348615856</v>
      </c>
    </row>
    <row r="115" spans="8:18" x14ac:dyDescent="0.3">
      <c r="H115" s="109" t="s">
        <v>192</v>
      </c>
      <c r="I115" s="9">
        <v>0.25566327328866112</v>
      </c>
      <c r="J115" s="10">
        <v>0.29506641366223896</v>
      </c>
      <c r="P115" s="23">
        <v>36251</v>
      </c>
      <c r="Q115" s="21">
        <v>4.0334167770000002</v>
      </c>
      <c r="R115" s="19">
        <v>6.2996596538644978</v>
      </c>
    </row>
    <row r="116" spans="8:18" x14ac:dyDescent="0.3">
      <c r="H116" s="109" t="s">
        <v>193</v>
      </c>
      <c r="I116" s="9">
        <v>0.25638656130891113</v>
      </c>
      <c r="J116" s="10">
        <v>0.30133079847908739</v>
      </c>
      <c r="P116" s="23">
        <v>36281</v>
      </c>
      <c r="Q116" s="21">
        <v>3.9669397050000001</v>
      </c>
      <c r="R116" s="19">
        <v>6.9744396274492804</v>
      </c>
    </row>
    <row r="117" spans="8:18" x14ac:dyDescent="0.3">
      <c r="H117" s="109" t="s">
        <v>194</v>
      </c>
      <c r="I117" s="9">
        <v>0.26447010187118591</v>
      </c>
      <c r="J117" s="10">
        <v>0.30780009341429238</v>
      </c>
      <c r="P117" s="23">
        <v>36312</v>
      </c>
      <c r="Q117" s="21">
        <v>3.7574596630000001</v>
      </c>
      <c r="R117" s="19">
        <v>10.07862986312662</v>
      </c>
    </row>
    <row r="118" spans="8:18" x14ac:dyDescent="0.3">
      <c r="H118" s="109" t="s">
        <v>195</v>
      </c>
      <c r="I118" s="9">
        <v>0.27046844471449272</v>
      </c>
      <c r="J118" s="10">
        <v>0.26159479251423901</v>
      </c>
      <c r="P118" s="23">
        <v>36342</v>
      </c>
      <c r="Q118" s="21">
        <v>3.3878658939999999</v>
      </c>
      <c r="R118" s="19">
        <v>11.21227859380387</v>
      </c>
    </row>
    <row r="119" spans="8:18" x14ac:dyDescent="0.3">
      <c r="H119" s="109" t="s">
        <v>196</v>
      </c>
      <c r="I119" s="9">
        <v>0.28420466485842588</v>
      </c>
      <c r="J119" s="10">
        <v>0.38031533683707597</v>
      </c>
      <c r="P119" s="23">
        <v>36373</v>
      </c>
      <c r="Q119" s="21">
        <v>3.2418916150000001</v>
      </c>
      <c r="R119" s="19">
        <v>8.8652476030695482</v>
      </c>
    </row>
    <row r="120" spans="8:18" x14ac:dyDescent="0.3">
      <c r="H120" s="109" t="s">
        <v>197</v>
      </c>
      <c r="I120" s="9">
        <v>0.2645380460692715</v>
      </c>
      <c r="J120" s="10">
        <v>0.42783745913124704</v>
      </c>
      <c r="P120" s="23">
        <v>36404</v>
      </c>
      <c r="Q120" s="21">
        <v>2.9384810090000002</v>
      </c>
      <c r="R120" s="19">
        <v>11.487492590321558</v>
      </c>
    </row>
    <row r="121" spans="8:18" x14ac:dyDescent="0.3">
      <c r="H121" s="109" t="s">
        <v>198</v>
      </c>
      <c r="I121" s="9">
        <v>0.27134650769619773</v>
      </c>
      <c r="J121" s="10">
        <v>0.42552135054617701</v>
      </c>
      <c r="P121" s="23">
        <v>36434</v>
      </c>
      <c r="Q121" s="21">
        <v>2.4866144229999998</v>
      </c>
      <c r="R121" s="19">
        <v>16.041261787326476</v>
      </c>
    </row>
    <row r="122" spans="8:18" x14ac:dyDescent="0.3">
      <c r="H122" s="109" t="s">
        <v>199</v>
      </c>
      <c r="I122" s="9">
        <v>0.28604104277233772</v>
      </c>
      <c r="J122" s="10">
        <v>0.35550755939524836</v>
      </c>
      <c r="P122" s="23">
        <v>36465</v>
      </c>
      <c r="Q122" s="21">
        <v>2.5591856740000001</v>
      </c>
      <c r="R122" s="19">
        <v>17.367845406050762</v>
      </c>
    </row>
    <row r="123" spans="8:18" ht="15" thickBot="1" x14ac:dyDescent="0.35">
      <c r="H123" s="109" t="s">
        <v>200</v>
      </c>
      <c r="I123" s="9">
        <v>0.27936050044694238</v>
      </c>
      <c r="J123" s="10">
        <v>0.36797066014669921</v>
      </c>
      <c r="P123" s="24">
        <v>36495</v>
      </c>
      <c r="Q123" s="25">
        <v>2.3095350809999999</v>
      </c>
      <c r="R123" s="26">
        <v>13.93644456769556</v>
      </c>
    </row>
    <row r="124" spans="8:18" x14ac:dyDescent="0.3">
      <c r="H124" s="109" t="s">
        <v>201</v>
      </c>
      <c r="I124" s="9">
        <v>0.27006173544437956</v>
      </c>
      <c r="J124" s="10">
        <v>0.47186147186147176</v>
      </c>
    </row>
    <row r="125" spans="8:18" x14ac:dyDescent="0.3">
      <c r="H125" s="109" t="s">
        <v>202</v>
      </c>
      <c r="I125" s="9">
        <v>0.30358026121582043</v>
      </c>
      <c r="J125" s="10">
        <v>0.44812272910779183</v>
      </c>
    </row>
    <row r="126" spans="8:18" x14ac:dyDescent="0.3">
      <c r="H126" s="109" t="s">
        <v>203</v>
      </c>
      <c r="I126" s="9">
        <v>0.32390130714411036</v>
      </c>
      <c r="J126" s="10">
        <v>0.41811320754716985</v>
      </c>
    </row>
    <row r="127" spans="8:18" x14ac:dyDescent="0.3">
      <c r="H127" s="109" t="s">
        <v>204</v>
      </c>
      <c r="I127" s="9">
        <v>0.33173807061092092</v>
      </c>
      <c r="J127" s="10">
        <v>0.33699633699633691</v>
      </c>
    </row>
    <row r="128" spans="8:18" x14ac:dyDescent="0.3">
      <c r="H128" s="109" t="s">
        <v>205</v>
      </c>
      <c r="I128" s="9">
        <v>0.33615252125837164</v>
      </c>
      <c r="J128" s="10">
        <v>0.42768444119795457</v>
      </c>
    </row>
    <row r="129" spans="8:10" x14ac:dyDescent="0.3">
      <c r="H129" s="109" t="s">
        <v>206</v>
      </c>
      <c r="I129" s="9">
        <v>0.32762659184686216</v>
      </c>
      <c r="J129" s="10">
        <v>0.39392857142857163</v>
      </c>
    </row>
    <row r="130" spans="8:10" x14ac:dyDescent="0.3">
      <c r="H130" s="109" t="s">
        <v>207</v>
      </c>
      <c r="I130" s="9">
        <v>0.307261019684681</v>
      </c>
      <c r="J130" s="10">
        <v>0.22863592389551757</v>
      </c>
    </row>
    <row r="131" spans="8:10" x14ac:dyDescent="0.3">
      <c r="H131" s="109" t="s">
        <v>208</v>
      </c>
      <c r="I131" s="9">
        <v>0.31187939101641871</v>
      </c>
      <c r="J131" s="10">
        <v>0.36587054344063707</v>
      </c>
    </row>
    <row r="132" spans="8:10" x14ac:dyDescent="0.3">
      <c r="H132" s="109" t="s">
        <v>209</v>
      </c>
      <c r="I132" s="9">
        <v>0.30217488817094762</v>
      </c>
      <c r="J132" s="10">
        <v>0.32351979064442271</v>
      </c>
    </row>
    <row r="133" spans="8:10" x14ac:dyDescent="0.3">
      <c r="H133" s="109" t="s">
        <v>210</v>
      </c>
      <c r="I133" s="9">
        <v>0.2892702896147642</v>
      </c>
      <c r="J133" s="10">
        <v>0.42946708463949856</v>
      </c>
    </row>
    <row r="134" spans="8:10" x14ac:dyDescent="0.3">
      <c r="H134" s="109" t="s">
        <v>211</v>
      </c>
      <c r="I134" s="9">
        <v>0.28389059973531555</v>
      </c>
      <c r="J134" s="10">
        <v>0.3849585723390696</v>
      </c>
    </row>
    <row r="135" spans="8:10" x14ac:dyDescent="0.3">
      <c r="H135" s="109" t="s">
        <v>212</v>
      </c>
      <c r="I135" s="9">
        <v>0.2934199662616549</v>
      </c>
      <c r="J135" s="10">
        <v>0.43610366398570144</v>
      </c>
    </row>
    <row r="136" spans="8:10" x14ac:dyDescent="0.3">
      <c r="H136" s="109" t="s">
        <v>213</v>
      </c>
      <c r="I136" s="9">
        <v>0.31671146351457974</v>
      </c>
      <c r="J136" s="10">
        <v>0.52499999999999991</v>
      </c>
    </row>
    <row r="137" spans="8:10" x14ac:dyDescent="0.3">
      <c r="H137" s="109" t="s">
        <v>214</v>
      </c>
      <c r="I137" s="9">
        <v>0.31541571697470133</v>
      </c>
      <c r="J137" s="10">
        <v>0.54195706718706416</v>
      </c>
    </row>
    <row r="138" spans="8:10" x14ac:dyDescent="0.3">
      <c r="H138" s="109" t="s">
        <v>215</v>
      </c>
      <c r="I138" s="9">
        <v>0.32407751068393847</v>
      </c>
      <c r="J138" s="10">
        <v>0.60777009047365604</v>
      </c>
    </row>
    <row r="139" spans="8:10" x14ac:dyDescent="0.3">
      <c r="H139" s="109" t="s">
        <v>216</v>
      </c>
      <c r="I139" s="9">
        <v>0.30975015175969461</v>
      </c>
      <c r="J139" s="10">
        <v>0.72465753424657531</v>
      </c>
    </row>
    <row r="140" spans="8:10" x14ac:dyDescent="0.3">
      <c r="H140" s="109" t="s">
        <v>217</v>
      </c>
      <c r="I140" s="9">
        <v>0.30479570565288738</v>
      </c>
      <c r="J140" s="10">
        <v>0.64134049629061152</v>
      </c>
    </row>
    <row r="141" spans="8:10" x14ac:dyDescent="0.3">
      <c r="H141" s="109" t="s">
        <v>218</v>
      </c>
      <c r="I141" s="9">
        <v>0.30216794371546341</v>
      </c>
      <c r="J141" s="10">
        <v>0.73968741993338449</v>
      </c>
    </row>
    <row r="142" spans="8:10" x14ac:dyDescent="0.3">
      <c r="H142" s="109" t="s">
        <v>219</v>
      </c>
      <c r="I142" s="9">
        <v>0.29818172976865237</v>
      </c>
      <c r="J142" s="10">
        <v>0.84724409448818894</v>
      </c>
    </row>
    <row r="143" spans="8:10" x14ac:dyDescent="0.3">
      <c r="H143" s="109" t="s">
        <v>220</v>
      </c>
      <c r="I143" s="9">
        <v>0.32399331141898013</v>
      </c>
      <c r="J143" s="10">
        <v>0.81322858590978209</v>
      </c>
    </row>
    <row r="144" spans="8:10" x14ac:dyDescent="0.3">
      <c r="H144" s="109" t="s">
        <v>221</v>
      </c>
      <c r="I144" s="9">
        <v>0.35525614411294631</v>
      </c>
      <c r="J144" s="10">
        <v>0.90855165595650034</v>
      </c>
    </row>
    <row r="145" spans="8:10" x14ac:dyDescent="0.3">
      <c r="H145" s="109" t="s">
        <v>222</v>
      </c>
      <c r="I145" s="9">
        <v>0.35748917396211616</v>
      </c>
      <c r="J145" s="10">
        <v>0.92738791423001943</v>
      </c>
    </row>
    <row r="146" spans="8:10" x14ac:dyDescent="0.3">
      <c r="H146" s="109" t="s">
        <v>223</v>
      </c>
      <c r="I146" s="9">
        <v>0.35614397466937842</v>
      </c>
      <c r="J146" s="10">
        <v>0.82006442705936489</v>
      </c>
    </row>
    <row r="147" spans="8:10" x14ac:dyDescent="0.3">
      <c r="H147" s="109" t="s">
        <v>224</v>
      </c>
      <c r="I147" s="9">
        <v>0.3520569822666107</v>
      </c>
      <c r="J147" s="10">
        <v>0.66148102053515867</v>
      </c>
    </row>
    <row r="148" spans="8:10" x14ac:dyDescent="0.3">
      <c r="H148" s="109" t="s">
        <v>225</v>
      </c>
      <c r="I148" s="9">
        <v>0.27716243037326382</v>
      </c>
      <c r="J148" s="10">
        <v>0.6082931533269047</v>
      </c>
    </row>
    <row r="149" spans="8:10" x14ac:dyDescent="0.3">
      <c r="H149" s="109" t="s">
        <v>226</v>
      </c>
      <c r="I149" s="9">
        <v>0.22259378610080902</v>
      </c>
      <c r="J149" s="10">
        <v>0.75899475682516715</v>
      </c>
    </row>
    <row r="150" spans="8:10" x14ac:dyDescent="0.3">
      <c r="H150" s="109" t="s">
        <v>227</v>
      </c>
      <c r="I150" s="9">
        <v>0.19495050084939397</v>
      </c>
      <c r="J150" s="10">
        <v>0.81413439258523668</v>
      </c>
    </row>
    <row r="151" spans="8:10" x14ac:dyDescent="0.3">
      <c r="H151" s="109" t="s">
        <v>228</v>
      </c>
      <c r="I151" s="9">
        <v>0.20533149488682059</v>
      </c>
      <c r="J151" s="10">
        <v>0.89007148530579827</v>
      </c>
    </row>
    <row r="152" spans="8:10" x14ac:dyDescent="0.3">
      <c r="H152" s="109" t="s">
        <v>229</v>
      </c>
      <c r="I152" s="9">
        <v>0.21794583661085484</v>
      </c>
      <c r="J152" s="10">
        <v>0.85037406483790501</v>
      </c>
    </row>
    <row r="153" spans="8:10" x14ac:dyDescent="0.3">
      <c r="H153" s="109" t="s">
        <v>230</v>
      </c>
      <c r="I153" s="9">
        <v>0.22298635563380242</v>
      </c>
      <c r="J153" s="10">
        <v>0.80132547864506631</v>
      </c>
    </row>
    <row r="154" spans="8:10" x14ac:dyDescent="0.3">
      <c r="H154" s="109" t="s">
        <v>231</v>
      </c>
      <c r="I154" s="9">
        <v>0.218707390237251</v>
      </c>
      <c r="J154" s="10">
        <v>0.89386189258312032</v>
      </c>
    </row>
    <row r="155" spans="8:10" x14ac:dyDescent="0.3">
      <c r="H155" s="109" t="s">
        <v>232</v>
      </c>
      <c r="I155" s="9">
        <v>0.19437569118963602</v>
      </c>
      <c r="J155" s="10">
        <v>1.0888888888888886</v>
      </c>
    </row>
    <row r="156" spans="8:10" x14ac:dyDescent="0.3">
      <c r="H156" s="109" t="s">
        <v>233</v>
      </c>
      <c r="I156" s="9">
        <v>0.17929021355046856</v>
      </c>
      <c r="J156" s="10">
        <v>1.071095571095571</v>
      </c>
    </row>
    <row r="157" spans="8:10" x14ac:dyDescent="0.3">
      <c r="H157" s="109" t="s">
        <v>234</v>
      </c>
      <c r="I157" s="9">
        <v>0.20128381476386956</v>
      </c>
      <c r="J157" s="10">
        <v>1.043615676359039</v>
      </c>
    </row>
    <row r="158" spans="8:10" x14ac:dyDescent="0.3">
      <c r="H158" s="109" t="s">
        <v>235</v>
      </c>
      <c r="I158" s="9">
        <v>0.23439870537068844</v>
      </c>
      <c r="J158" s="10">
        <v>1.054614412136536</v>
      </c>
    </row>
    <row r="159" spans="8:10" x14ac:dyDescent="0.3">
      <c r="H159" s="109" t="s">
        <v>236</v>
      </c>
      <c r="I159" s="9">
        <v>0.28213816122180585</v>
      </c>
      <c r="J159" s="10">
        <v>1.3588014981273409</v>
      </c>
    </row>
    <row r="160" spans="8:10" x14ac:dyDescent="0.3">
      <c r="H160" s="109" t="s">
        <v>237</v>
      </c>
      <c r="I160" s="9">
        <v>0.33431922999799396</v>
      </c>
      <c r="J160" s="10">
        <v>1.4218731262741335</v>
      </c>
    </row>
    <row r="161" spans="8:10" x14ac:dyDescent="0.3">
      <c r="H161" s="109" t="s">
        <v>238</v>
      </c>
      <c r="I161" s="9">
        <v>0.43495126317883365</v>
      </c>
      <c r="J161" s="10">
        <v>1.2165690204543123</v>
      </c>
    </row>
    <row r="162" spans="8:10" x14ac:dyDescent="0.3">
      <c r="H162" s="109" t="s">
        <v>239</v>
      </c>
      <c r="I162" s="9">
        <v>0.47291533898720489</v>
      </c>
      <c r="J162" s="10">
        <v>1.1484353617370675</v>
      </c>
    </row>
    <row r="163" spans="8:10" x14ac:dyDescent="0.3">
      <c r="H163" s="109" t="s">
        <v>240</v>
      </c>
      <c r="I163" s="9">
        <v>0.54847473784556711</v>
      </c>
      <c r="J163" s="10">
        <v>1.0826189275508491</v>
      </c>
    </row>
    <row r="164" spans="8:10" x14ac:dyDescent="0.3">
      <c r="H164" s="109" t="s">
        <v>241</v>
      </c>
      <c r="I164" s="9">
        <v>0.58984176777229314</v>
      </c>
      <c r="J164" s="10">
        <v>1.1810141509433962</v>
      </c>
    </row>
    <row r="165" spans="8:10" x14ac:dyDescent="0.3">
      <c r="H165" s="109" t="s">
        <v>242</v>
      </c>
      <c r="I165" s="9">
        <v>0.60394079805659273</v>
      </c>
      <c r="J165" s="10">
        <v>1.2565611969585482</v>
      </c>
    </row>
    <row r="166" spans="8:10" x14ac:dyDescent="0.3">
      <c r="H166" s="109" t="s">
        <v>243</v>
      </c>
      <c r="I166" s="9">
        <v>0.69769523383307253</v>
      </c>
      <c r="J166" s="10">
        <v>1.1823842748893387</v>
      </c>
    </row>
    <row r="167" spans="8:10" x14ac:dyDescent="0.3">
      <c r="H167" s="109" t="s">
        <v>244</v>
      </c>
      <c r="I167" s="9">
        <v>1.1466490299823637</v>
      </c>
      <c r="J167" s="10">
        <v>1.0628930817610063</v>
      </c>
    </row>
    <row r="168" spans="8:10" x14ac:dyDescent="0.3">
      <c r="H168" s="109" t="s">
        <v>245</v>
      </c>
      <c r="I168" s="9">
        <v>1.6997133923918712</v>
      </c>
      <c r="J168" s="10">
        <v>1.0778465578690679</v>
      </c>
    </row>
    <row r="169" spans="8:10" x14ac:dyDescent="0.3">
      <c r="H169" s="109" t="s">
        <v>246</v>
      </c>
      <c r="I169" s="9">
        <v>2.1374469889737071</v>
      </c>
      <c r="J169" s="10">
        <v>1.3307145066501702</v>
      </c>
    </row>
    <row r="170" spans="8:10" x14ac:dyDescent="0.3">
      <c r="H170" s="109" t="s">
        <v>247</v>
      </c>
      <c r="I170" s="9">
        <v>2.2892375763038229</v>
      </c>
      <c r="J170" s="10">
        <v>1.7442776273689393</v>
      </c>
    </row>
    <row r="171" spans="8:10" x14ac:dyDescent="0.3">
      <c r="H171" s="109" t="s">
        <v>248</v>
      </c>
      <c r="I171" s="9">
        <v>2.5518479075454596</v>
      </c>
      <c r="J171" s="10">
        <v>1.7824706255954275</v>
      </c>
    </row>
    <row r="172" spans="8:10" x14ac:dyDescent="0.3">
      <c r="H172" s="109" t="s">
        <v>249</v>
      </c>
      <c r="I172" s="9">
        <v>2.7690949393244932</v>
      </c>
      <c r="J172" s="10">
        <v>2.0533769063180825</v>
      </c>
    </row>
    <row r="173" spans="8:10" x14ac:dyDescent="0.3">
      <c r="H173" s="109" t="s">
        <v>250</v>
      </c>
      <c r="I173" s="9">
        <v>2.6551258057808287</v>
      </c>
      <c r="J173" s="10">
        <v>2.1239972177138879</v>
      </c>
    </row>
    <row r="174" spans="8:10" x14ac:dyDescent="0.3">
      <c r="H174" s="109" t="s">
        <v>251</v>
      </c>
      <c r="I174" s="9">
        <v>2.7557744791319991</v>
      </c>
      <c r="J174" s="10">
        <v>2.1009384687247867</v>
      </c>
    </row>
    <row r="175" spans="8:10" x14ac:dyDescent="0.3">
      <c r="H175" s="109" t="s">
        <v>252</v>
      </c>
      <c r="I175" s="9">
        <v>3.0124665250715674</v>
      </c>
      <c r="J175" s="10">
        <v>2.1944791960934666</v>
      </c>
    </row>
    <row r="176" spans="8:10" x14ac:dyDescent="0.3">
      <c r="H176" s="109" t="s">
        <v>253</v>
      </c>
      <c r="I176" s="9">
        <v>3.6260047006934988</v>
      </c>
      <c r="J176" s="10">
        <v>2.4010350287722551</v>
      </c>
    </row>
    <row r="177" spans="8:10" x14ac:dyDescent="0.3">
      <c r="H177" s="109" t="s">
        <v>254</v>
      </c>
      <c r="I177" s="9">
        <v>4.4437650754473568</v>
      </c>
      <c r="J177" s="10">
        <v>2.7838405797101444</v>
      </c>
    </row>
    <row r="178" spans="8:10" x14ac:dyDescent="0.3">
      <c r="H178" s="109" t="s">
        <v>255</v>
      </c>
      <c r="I178" s="9">
        <v>4.9823909318571262</v>
      </c>
      <c r="J178" s="10">
        <v>3.3275464952387503</v>
      </c>
    </row>
    <row r="179" spans="8:10" x14ac:dyDescent="0.3">
      <c r="H179" s="109" t="s">
        <v>256</v>
      </c>
      <c r="I179" s="9">
        <v>4.3838064330608404</v>
      </c>
      <c r="J179" s="10">
        <v>3.5424558899844314</v>
      </c>
    </row>
    <row r="180" spans="8:10" x14ac:dyDescent="0.3">
      <c r="H180" s="109" t="s">
        <v>257</v>
      </c>
      <c r="I180" s="9">
        <v>3.9243031092666771</v>
      </c>
      <c r="J180" s="10">
        <v>3.6688333182871418</v>
      </c>
    </row>
    <row r="181" spans="8:10" x14ac:dyDescent="0.3">
      <c r="H181" s="109" t="s">
        <v>258</v>
      </c>
      <c r="I181" s="9">
        <v>6.7631824387342689</v>
      </c>
      <c r="J181" s="10">
        <v>3.5165888098524256</v>
      </c>
    </row>
    <row r="182" spans="8:10" x14ac:dyDescent="0.3">
      <c r="H182" s="109" t="s">
        <v>259</v>
      </c>
      <c r="I182" s="9">
        <v>6.560962546863129</v>
      </c>
      <c r="J182" s="10">
        <v>3.4084977578475337</v>
      </c>
    </row>
    <row r="183" spans="8:10" x14ac:dyDescent="0.3">
      <c r="H183" s="109" t="s">
        <v>260</v>
      </c>
      <c r="I183" s="9">
        <v>6.0609994447529152</v>
      </c>
      <c r="J183" s="10">
        <v>3.6503461918892182</v>
      </c>
    </row>
    <row r="184" spans="8:10" x14ac:dyDescent="0.3">
      <c r="H184" s="109" t="s">
        <v>261</v>
      </c>
      <c r="I184" s="9">
        <v>6.2566336396802305</v>
      </c>
      <c r="J184" s="10">
        <v>4.4179937080400871</v>
      </c>
    </row>
    <row r="185" spans="8:10" x14ac:dyDescent="0.3">
      <c r="H185" s="109" t="s">
        <v>262</v>
      </c>
      <c r="I185" s="9">
        <v>7.4817806855354858</v>
      </c>
      <c r="J185" s="10">
        <v>4.8234647983493897</v>
      </c>
    </row>
    <row r="186" spans="8:10" x14ac:dyDescent="0.3">
      <c r="H186" s="109" t="s">
        <v>263</v>
      </c>
      <c r="I186" s="9">
        <v>8.027302695709194</v>
      </c>
      <c r="J186" s="10">
        <v>4.7752382778264675</v>
      </c>
    </row>
    <row r="187" spans="8:10" x14ac:dyDescent="0.3">
      <c r="H187" s="109" t="s">
        <v>264</v>
      </c>
      <c r="I187" s="9">
        <v>7.5958819513168088</v>
      </c>
      <c r="J187" s="10">
        <v>4.6641315882561019</v>
      </c>
    </row>
    <row r="188" spans="8:10" x14ac:dyDescent="0.3">
      <c r="H188" s="109" t="s">
        <v>265</v>
      </c>
      <c r="I188" s="9">
        <v>6.7456374744395502</v>
      </c>
      <c r="J188" s="10">
        <v>4.7330206783779794</v>
      </c>
    </row>
    <row r="189" spans="8:10" x14ac:dyDescent="0.3">
      <c r="H189" s="109" t="s">
        <v>266</v>
      </c>
      <c r="I189" s="9">
        <v>6.8093326875914517</v>
      </c>
      <c r="J189" s="10">
        <v>4.1900817741348604</v>
      </c>
    </row>
    <row r="190" spans="8:10" x14ac:dyDescent="0.3">
      <c r="H190" s="109" t="s">
        <v>267</v>
      </c>
      <c r="I190" s="9">
        <v>6.4443558265988647</v>
      </c>
      <c r="J190" s="10">
        <v>3.7715754186393822</v>
      </c>
    </row>
    <row r="191" spans="8:10" x14ac:dyDescent="0.3">
      <c r="H191" s="109" t="s">
        <v>268</v>
      </c>
      <c r="I191" s="9">
        <v>6.1817019945367679</v>
      </c>
      <c r="J191" s="10">
        <v>3.536603999914318</v>
      </c>
    </row>
    <row r="192" spans="8:10" x14ac:dyDescent="0.3">
      <c r="H192" s="109" t="s">
        <v>269</v>
      </c>
      <c r="I192" s="9">
        <v>5.8944956376025255</v>
      </c>
      <c r="J192" s="10">
        <v>3.6533741540444726</v>
      </c>
    </row>
    <row r="193" spans="8:10" x14ac:dyDescent="0.3">
      <c r="H193" s="109" t="s">
        <v>270</v>
      </c>
      <c r="I193" s="9">
        <v>3.3550218690365088</v>
      </c>
      <c r="J193" s="10">
        <v>3.4525142947810092</v>
      </c>
    </row>
    <row r="194" spans="8:10" x14ac:dyDescent="0.3">
      <c r="H194" s="109" t="s">
        <v>271</v>
      </c>
      <c r="I194" s="9">
        <v>3.5068470810332633</v>
      </c>
      <c r="J194" s="10">
        <v>3.3926273656157342</v>
      </c>
    </row>
    <row r="195" spans="8:10" x14ac:dyDescent="0.3">
      <c r="H195" s="109" t="s">
        <v>272</v>
      </c>
      <c r="I195" s="9">
        <v>3.6919648403772629</v>
      </c>
      <c r="J195" s="10">
        <v>3.1958417526321385</v>
      </c>
    </row>
    <row r="196" spans="8:10" x14ac:dyDescent="0.3">
      <c r="H196" s="109" t="s">
        <v>273</v>
      </c>
      <c r="I196" s="9">
        <v>3.6833008241758241</v>
      </c>
      <c r="J196" s="10">
        <v>2.5228340706242931</v>
      </c>
    </row>
    <row r="197" spans="8:10" x14ac:dyDescent="0.3">
      <c r="H197" s="109" t="s">
        <v>274</v>
      </c>
      <c r="I197" s="9">
        <v>3.4432579754083426</v>
      </c>
      <c r="J197" s="10">
        <v>2.3110641540983021</v>
      </c>
    </row>
    <row r="198" spans="8:10" x14ac:dyDescent="0.3">
      <c r="H198" s="109" t="s">
        <v>275</v>
      </c>
      <c r="I198" s="9">
        <v>3.5740992151723527</v>
      </c>
      <c r="J198" s="10">
        <v>2.3504769628033038</v>
      </c>
    </row>
    <row r="199" spans="8:10" x14ac:dyDescent="0.3">
      <c r="H199" s="109" t="s">
        <v>276</v>
      </c>
      <c r="I199" s="9">
        <v>4.056378452814327</v>
      </c>
      <c r="J199" s="10">
        <v>2.4526597524255602</v>
      </c>
    </row>
    <row r="200" spans="8:10" x14ac:dyDescent="0.3">
      <c r="H200" s="109" t="s">
        <v>277</v>
      </c>
      <c r="I200" s="9">
        <v>4.4001980797761027</v>
      </c>
      <c r="J200" s="10">
        <v>2.3850499240394005</v>
      </c>
    </row>
    <row r="201" spans="8:10" x14ac:dyDescent="0.3">
      <c r="H201" s="109" t="s">
        <v>278</v>
      </c>
      <c r="I201" s="9">
        <v>4.1960225079813069</v>
      </c>
      <c r="J201" s="10">
        <v>2.5441431236059122</v>
      </c>
    </row>
    <row r="202" spans="8:10" x14ac:dyDescent="0.3">
      <c r="H202" s="109" t="s">
        <v>279</v>
      </c>
      <c r="I202" s="9">
        <v>4.1278881662944515</v>
      </c>
      <c r="J202" s="10">
        <v>2.9373028227048357</v>
      </c>
    </row>
    <row r="203" spans="8:10" x14ac:dyDescent="0.3">
      <c r="H203" s="109" t="s">
        <v>280</v>
      </c>
      <c r="I203" s="9">
        <v>4.0271599770297994</v>
      </c>
      <c r="J203" s="10">
        <v>3.092136016305588</v>
      </c>
    </row>
    <row r="204" spans="8:10" x14ac:dyDescent="0.3">
      <c r="H204" s="109" t="s">
        <v>281</v>
      </c>
      <c r="I204" s="9">
        <v>3.9545131081351261</v>
      </c>
      <c r="J204" s="10">
        <v>2.9489120754157714</v>
      </c>
    </row>
    <row r="205" spans="8:10" x14ac:dyDescent="0.3">
      <c r="H205" s="109" t="s">
        <v>282</v>
      </c>
      <c r="I205" s="9">
        <v>3.5362466421265535</v>
      </c>
      <c r="J205" s="10">
        <v>3.1508781515987812</v>
      </c>
    </row>
    <row r="206" spans="8:10" x14ac:dyDescent="0.3">
      <c r="H206" s="109" t="s">
        <v>283</v>
      </c>
      <c r="I206" s="9">
        <v>3.5421833217099659</v>
      </c>
      <c r="J206" s="10">
        <v>2.9505646806549692</v>
      </c>
    </row>
    <row r="207" spans="8:10" x14ac:dyDescent="0.3">
      <c r="H207" s="109" t="s">
        <v>284</v>
      </c>
      <c r="I207" s="9">
        <v>3.4332397138387569</v>
      </c>
      <c r="J207" s="10">
        <v>2.8282652119193874</v>
      </c>
    </row>
    <row r="208" spans="8:10" x14ac:dyDescent="0.3">
      <c r="H208" s="109" t="s">
        <v>285</v>
      </c>
      <c r="I208" s="9">
        <v>3.3545587945010369</v>
      </c>
      <c r="J208" s="10">
        <v>2.7833474936278675</v>
      </c>
    </row>
    <row r="209" spans="8:10" x14ac:dyDescent="0.3">
      <c r="H209" s="109" t="s">
        <v>286</v>
      </c>
      <c r="I209" s="9">
        <v>3.1775688919125091</v>
      </c>
      <c r="J209" s="10">
        <v>2.7959969207082369</v>
      </c>
    </row>
    <row r="210" spans="8:10" x14ac:dyDescent="0.3">
      <c r="H210" s="109" t="s">
        <v>287</v>
      </c>
      <c r="I210" s="9">
        <v>3.1130390255669358</v>
      </c>
      <c r="J210" s="10">
        <v>2.8506723283793347</v>
      </c>
    </row>
    <row r="211" spans="8:10" x14ac:dyDescent="0.3">
      <c r="H211" s="109" t="s">
        <v>288</v>
      </c>
      <c r="I211" s="9">
        <v>2.7616153579093154</v>
      </c>
      <c r="J211" s="10">
        <v>2.9276485788113695</v>
      </c>
    </row>
    <row r="212" spans="8:10" x14ac:dyDescent="0.3">
      <c r="H212" s="109" t="s">
        <v>289</v>
      </c>
      <c r="I212" s="9">
        <v>2.4759870596945301</v>
      </c>
      <c r="J212" s="10">
        <v>3.4891749561146872</v>
      </c>
    </row>
    <row r="213" spans="8:10" x14ac:dyDescent="0.3">
      <c r="H213" s="109" t="s">
        <v>290</v>
      </c>
      <c r="I213" s="9">
        <v>2.2788489545519539</v>
      </c>
      <c r="J213" s="10">
        <v>3.4169703279541901</v>
      </c>
    </row>
    <row r="214" spans="8:10" x14ac:dyDescent="0.3">
      <c r="H214" s="109" t="s">
        <v>291</v>
      </c>
      <c r="I214" s="9">
        <v>2.4151818879856095</v>
      </c>
      <c r="J214" s="10">
        <v>3.035517970401691</v>
      </c>
    </row>
    <row r="215" spans="8:10" x14ac:dyDescent="0.3">
      <c r="H215" s="109" t="s">
        <v>292</v>
      </c>
      <c r="I215" s="9">
        <v>2.2763685944534076</v>
      </c>
      <c r="J215" s="10">
        <v>3.1076923076923073</v>
      </c>
    </row>
    <row r="216" spans="8:10" x14ac:dyDescent="0.3">
      <c r="H216" s="109" t="s">
        <v>293</v>
      </c>
      <c r="I216" s="9">
        <v>2.1770264814395826</v>
      </c>
      <c r="J216" s="10">
        <v>3.1339880743598734</v>
      </c>
    </row>
    <row r="217" spans="8:10" x14ac:dyDescent="0.3">
      <c r="H217" s="109" t="s">
        <v>294</v>
      </c>
      <c r="I217" s="9">
        <v>2.1679106759937987</v>
      </c>
      <c r="J217" s="10">
        <v>2.9701112877583467</v>
      </c>
    </row>
    <row r="218" spans="8:10" x14ac:dyDescent="0.3">
      <c r="H218" s="109" t="s">
        <v>295</v>
      </c>
      <c r="I218" s="9">
        <v>1.9762964988451579</v>
      </c>
      <c r="J218" s="10">
        <v>2.9167643610785463</v>
      </c>
    </row>
    <row r="219" spans="8:10" x14ac:dyDescent="0.3">
      <c r="H219" s="109" t="s">
        <v>296</v>
      </c>
      <c r="I219" s="9">
        <v>1.9932561964125133</v>
      </c>
      <c r="J219" s="10">
        <v>2.7155589508530684</v>
      </c>
    </row>
    <row r="220" spans="8:10" x14ac:dyDescent="0.3">
      <c r="H220" s="109" t="s">
        <v>297</v>
      </c>
      <c r="I220" s="9">
        <v>1.85493701596727</v>
      </c>
      <c r="J220" s="10">
        <v>2.7323152930608576</v>
      </c>
    </row>
    <row r="221" spans="8:10" x14ac:dyDescent="0.3">
      <c r="H221" s="109" t="s">
        <v>298</v>
      </c>
      <c r="I221" s="9">
        <v>1.7133644124331895</v>
      </c>
      <c r="J221" s="10">
        <v>2.7041168120056782</v>
      </c>
    </row>
    <row r="222" spans="8:10" x14ac:dyDescent="0.3">
      <c r="H222" s="109" t="s">
        <v>299</v>
      </c>
      <c r="I222" s="9">
        <v>1.5574134865307194</v>
      </c>
      <c r="J222" s="10">
        <v>2.4811615511854437</v>
      </c>
    </row>
    <row r="223" spans="8:10" x14ac:dyDescent="0.3">
      <c r="H223" s="109" t="s">
        <v>300</v>
      </c>
      <c r="I223" s="9">
        <v>1.4755254536633253</v>
      </c>
      <c r="J223" s="10">
        <v>2.4820723684210528</v>
      </c>
    </row>
    <row r="224" spans="8:10" x14ac:dyDescent="0.3">
      <c r="H224" s="109" t="s">
        <v>301</v>
      </c>
      <c r="I224" s="9">
        <v>1.3715733791554221</v>
      </c>
      <c r="J224" s="10">
        <v>1.9191866527632953</v>
      </c>
    </row>
    <row r="225" spans="8:10" x14ac:dyDescent="0.3">
      <c r="H225" s="109" t="s">
        <v>302</v>
      </c>
      <c r="I225" s="9">
        <v>1.2098378163028201</v>
      </c>
      <c r="J225" s="10">
        <v>1.6777843252799056</v>
      </c>
    </row>
    <row r="226" spans="8:10" x14ac:dyDescent="0.3">
      <c r="H226" s="109" t="s">
        <v>303</v>
      </c>
      <c r="I226" s="9">
        <v>1.0367492949668959</v>
      </c>
      <c r="J226" s="10">
        <v>1.4167015926236379</v>
      </c>
    </row>
    <row r="227" spans="8:10" x14ac:dyDescent="0.3">
      <c r="H227" s="109" t="s">
        <v>304</v>
      </c>
      <c r="I227" s="9">
        <v>1.0157935098322286</v>
      </c>
      <c r="J227" s="10">
        <v>1.2283707865168538</v>
      </c>
    </row>
    <row r="228" spans="8:10" x14ac:dyDescent="0.3">
      <c r="H228" s="109" t="s">
        <v>305</v>
      </c>
      <c r="I228" s="9">
        <v>0.95262784726244709</v>
      </c>
      <c r="J228" s="10">
        <v>1.0788223315798406</v>
      </c>
    </row>
    <row r="229" spans="8:10" x14ac:dyDescent="0.3">
      <c r="H229" s="109" t="s">
        <v>306</v>
      </c>
      <c r="I229" s="9">
        <v>0.89530162967324589</v>
      </c>
      <c r="J229" s="10">
        <v>1.0865769662021463</v>
      </c>
    </row>
    <row r="230" spans="8:10" x14ac:dyDescent="0.3">
      <c r="H230" s="109" t="s">
        <v>307</v>
      </c>
      <c r="I230" s="9">
        <v>0.88607693913918517</v>
      </c>
      <c r="J230" s="10">
        <v>0.98174199341514523</v>
      </c>
    </row>
    <row r="231" spans="8:10" x14ac:dyDescent="0.3">
      <c r="H231" s="109" t="s">
        <v>308</v>
      </c>
      <c r="I231" s="9">
        <v>0.84138980135778663</v>
      </c>
      <c r="J231" s="10">
        <v>0.9248852032074566</v>
      </c>
    </row>
    <row r="232" spans="8:10" x14ac:dyDescent="0.3">
      <c r="H232" s="109" t="s">
        <v>309</v>
      </c>
      <c r="I232" s="9">
        <v>0.74911308914123298</v>
      </c>
      <c r="J232" s="10">
        <v>0.79446450060168461</v>
      </c>
    </row>
    <row r="233" spans="8:10" x14ac:dyDescent="0.3">
      <c r="H233" s="109" t="s">
        <v>310</v>
      </c>
      <c r="I233" s="9">
        <v>0.69596786612471595</v>
      </c>
      <c r="J233" s="10">
        <v>0.75236791678072823</v>
      </c>
    </row>
    <row r="234" spans="8:10" x14ac:dyDescent="0.3">
      <c r="H234" s="109" t="s">
        <v>311</v>
      </c>
      <c r="I234" s="9">
        <v>0.60418284001303024</v>
      </c>
      <c r="J234" s="10">
        <v>0.77889234992872614</v>
      </c>
    </row>
    <row r="235" spans="8:10" x14ac:dyDescent="0.3">
      <c r="H235" s="109" t="s">
        <v>312</v>
      </c>
      <c r="I235" s="9">
        <v>0.54965454222990651</v>
      </c>
      <c r="J235" s="10">
        <v>0.65769212602144433</v>
      </c>
    </row>
    <row r="236" spans="8:10" x14ac:dyDescent="0.3">
      <c r="H236" s="109" t="s">
        <v>313</v>
      </c>
      <c r="I236" s="9">
        <v>0.51756280122550635</v>
      </c>
      <c r="J236" s="10">
        <v>0.67029826754777644</v>
      </c>
    </row>
    <row r="237" spans="8:10" x14ac:dyDescent="0.3">
      <c r="H237" s="109" t="s">
        <v>314</v>
      </c>
      <c r="I237" s="9">
        <v>0.49622808668921253</v>
      </c>
      <c r="J237" s="10">
        <v>0.56045068438889123</v>
      </c>
    </row>
    <row r="238" spans="8:10" x14ac:dyDescent="0.3">
      <c r="H238" s="109" t="s">
        <v>315</v>
      </c>
      <c r="I238" s="9">
        <v>0.47317086033607525</v>
      </c>
      <c r="J238" s="10">
        <v>0.57706481682202471</v>
      </c>
    </row>
    <row r="239" spans="8:10" x14ac:dyDescent="0.3">
      <c r="H239" s="109" t="s">
        <v>316</v>
      </c>
      <c r="I239" s="9">
        <v>0.46465122712522633</v>
      </c>
      <c r="J239" s="10">
        <v>0.55044329593680397</v>
      </c>
    </row>
    <row r="240" spans="8:10" x14ac:dyDescent="0.3">
      <c r="H240" s="109" t="s">
        <v>317</v>
      </c>
      <c r="I240" s="9">
        <v>0.46246180138564152</v>
      </c>
      <c r="J240" s="10">
        <v>0.61001591771764407</v>
      </c>
    </row>
    <row r="241" spans="8:10" x14ac:dyDescent="0.3">
      <c r="H241" s="109" t="s">
        <v>318</v>
      </c>
      <c r="I241" s="9">
        <v>0.41263374346174714</v>
      </c>
      <c r="J241" s="10">
        <v>0.58050896249952011</v>
      </c>
    </row>
    <row r="242" spans="8:10" x14ac:dyDescent="0.3">
      <c r="H242" s="109" t="s">
        <v>319</v>
      </c>
      <c r="I242" s="9">
        <v>0.39283017266165671</v>
      </c>
      <c r="J242" s="10">
        <v>0.60749886724059809</v>
      </c>
    </row>
    <row r="243" spans="8:10" x14ac:dyDescent="0.3">
      <c r="H243" s="109" t="s">
        <v>320</v>
      </c>
      <c r="I243" s="9">
        <v>0.37178016103546835</v>
      </c>
      <c r="J243" s="10">
        <v>0.59235918251085939</v>
      </c>
    </row>
    <row r="244" spans="8:10" x14ac:dyDescent="0.3">
      <c r="H244" s="109" t="s">
        <v>321</v>
      </c>
      <c r="I244" s="9">
        <v>0.35193470313197306</v>
      </c>
      <c r="J244" s="10">
        <v>0.56387473175965663</v>
      </c>
    </row>
    <row r="245" spans="8:10" x14ac:dyDescent="0.3">
      <c r="H245" s="109" t="s">
        <v>322</v>
      </c>
      <c r="I245" s="9">
        <v>0.35965103310968183</v>
      </c>
      <c r="J245" s="10">
        <v>0.50935732808448142</v>
      </c>
    </row>
    <row r="246" spans="8:10" x14ac:dyDescent="0.3">
      <c r="H246" s="109" t="s">
        <v>323</v>
      </c>
      <c r="I246" s="9">
        <v>0.35845267191462771</v>
      </c>
      <c r="J246" s="10">
        <v>0.47943253991808632</v>
      </c>
    </row>
    <row r="247" spans="8:10" x14ac:dyDescent="0.3">
      <c r="H247" s="109" t="s">
        <v>324</v>
      </c>
      <c r="I247" s="9">
        <v>0.34030481011887814</v>
      </c>
      <c r="J247" s="10">
        <v>0.45342641401909112</v>
      </c>
    </row>
    <row r="248" spans="8:10" x14ac:dyDescent="0.3">
      <c r="H248" s="109" t="s">
        <v>325</v>
      </c>
      <c r="I248" s="9">
        <v>0.34662608552099355</v>
      </c>
      <c r="J248" s="10">
        <v>0.47406971770744222</v>
      </c>
    </row>
    <row r="249" spans="8:10" x14ac:dyDescent="0.3">
      <c r="H249" s="109" t="s">
        <v>326</v>
      </c>
      <c r="I249" s="9">
        <v>0.34874378909985226</v>
      </c>
      <c r="J249" s="10">
        <v>0.50162177407981945</v>
      </c>
    </row>
    <row r="250" spans="8:10" x14ac:dyDescent="0.3">
      <c r="H250" s="109" t="s">
        <v>327</v>
      </c>
      <c r="I250" s="9">
        <v>0.34408942813174004</v>
      </c>
      <c r="J250" s="10">
        <v>0.4799175257731958</v>
      </c>
    </row>
    <row r="251" spans="8:10" x14ac:dyDescent="0.3">
      <c r="H251" s="109" t="s">
        <v>328</v>
      </c>
      <c r="I251" s="9">
        <v>0.36506830197246581</v>
      </c>
      <c r="J251" s="10">
        <v>0.4868695628607822</v>
      </c>
    </row>
    <row r="252" spans="8:10" x14ac:dyDescent="0.3">
      <c r="H252" s="109" t="s">
        <v>329</v>
      </c>
      <c r="I252" s="9">
        <v>0.36876348703976736</v>
      </c>
      <c r="J252" s="10">
        <v>0.47876898116460054</v>
      </c>
    </row>
    <row r="253" spans="8:10" x14ac:dyDescent="0.3">
      <c r="H253" s="109" t="s">
        <v>330</v>
      </c>
      <c r="I253" s="9">
        <v>0.38225800667650833</v>
      </c>
      <c r="J253" s="10">
        <v>0.43985720183597632</v>
      </c>
    </row>
    <row r="254" spans="8:10" x14ac:dyDescent="0.3">
      <c r="H254" s="109" t="s">
        <v>331</v>
      </c>
      <c r="I254" s="9">
        <v>0.39839548347179815</v>
      </c>
      <c r="J254" s="10">
        <v>0.44286284734456105</v>
      </c>
    </row>
    <row r="255" spans="8:10" x14ac:dyDescent="0.3">
      <c r="H255" s="109" t="s">
        <v>332</v>
      </c>
      <c r="I255" s="9">
        <v>0.38900000000000007</v>
      </c>
      <c r="J255" s="10">
        <v>0.5266641325492476</v>
      </c>
    </row>
    <row r="256" spans="8:10" x14ac:dyDescent="0.3">
      <c r="H256" s="109" t="s">
        <v>333</v>
      </c>
      <c r="I256" s="9">
        <v>0.41534470717350103</v>
      </c>
      <c r="J256" s="10">
        <v>0.48646041036855991</v>
      </c>
    </row>
    <row r="257" spans="8:10" x14ac:dyDescent="0.3">
      <c r="H257" s="109" t="s">
        <v>334</v>
      </c>
      <c r="I257" s="9">
        <v>0.39041293676003463</v>
      </c>
      <c r="J257" s="10">
        <v>0.43473400952183816</v>
      </c>
    </row>
    <row r="258" spans="8:10" x14ac:dyDescent="0.3">
      <c r="H258" s="109" t="s">
        <v>335</v>
      </c>
      <c r="I258" s="9">
        <v>0.39219174234622212</v>
      </c>
      <c r="J258" s="10">
        <v>0.32153747392071907</v>
      </c>
    </row>
    <row r="259" spans="8:10" x14ac:dyDescent="0.3">
      <c r="H259" s="109" t="s">
        <v>336</v>
      </c>
      <c r="I259" s="9">
        <v>0.39140354079211553</v>
      </c>
      <c r="J259" s="10">
        <v>0.32089084065244666</v>
      </c>
    </row>
    <row r="260" spans="8:10" x14ac:dyDescent="0.3">
      <c r="H260" s="109" t="s">
        <v>337</v>
      </c>
      <c r="I260" s="9">
        <v>0.38864162364251376</v>
      </c>
      <c r="J260" s="10">
        <v>0.37934786551086286</v>
      </c>
    </row>
    <row r="261" spans="8:10" x14ac:dyDescent="0.3">
      <c r="H261" s="109" t="s">
        <v>338</v>
      </c>
      <c r="I261" s="9">
        <v>0.38051406738450838</v>
      </c>
      <c r="J261" s="10">
        <v>0.41217129977460565</v>
      </c>
    </row>
    <row r="262" spans="8:10" x14ac:dyDescent="0.3">
      <c r="H262" s="109" t="s">
        <v>339</v>
      </c>
      <c r="I262" s="9">
        <v>0.35098893731143127</v>
      </c>
      <c r="J262" s="10">
        <v>0.40908753157972955</v>
      </c>
    </row>
    <row r="263" spans="8:10" x14ac:dyDescent="0.3">
      <c r="H263" s="109" t="s">
        <v>340</v>
      </c>
      <c r="I263" s="9">
        <v>0.32658450704225339</v>
      </c>
      <c r="J263" s="10">
        <v>0.40733449985418479</v>
      </c>
    </row>
    <row r="264" spans="8:10" x14ac:dyDescent="0.3">
      <c r="H264" s="109" t="s">
        <v>341</v>
      </c>
      <c r="I264" s="9">
        <v>0.30371168951178174</v>
      </c>
      <c r="J264" s="10">
        <v>0.35220201258292905</v>
      </c>
    </row>
    <row r="265" spans="8:10" x14ac:dyDescent="0.3">
      <c r="H265" s="109" t="s">
        <v>342</v>
      </c>
      <c r="I265" s="9">
        <v>0.30995339046759823</v>
      </c>
      <c r="J265" s="10">
        <v>0.34119313869351808</v>
      </c>
    </row>
    <row r="266" spans="8:10" x14ac:dyDescent="0.3">
      <c r="H266" s="109" t="s">
        <v>343</v>
      </c>
      <c r="I266" s="9">
        <v>0.31618458820931733</v>
      </c>
      <c r="J266" s="10">
        <v>0.39993813795236632</v>
      </c>
    </row>
    <row r="267" spans="8:10" x14ac:dyDescent="0.3">
      <c r="H267" s="109" t="s">
        <v>344</v>
      </c>
      <c r="I267" s="9">
        <v>0.31238300935925079</v>
      </c>
      <c r="J267" s="10">
        <v>0.37280489769614955</v>
      </c>
    </row>
    <row r="268" spans="8:10" x14ac:dyDescent="0.3">
      <c r="H268" s="109" t="s">
        <v>345</v>
      </c>
      <c r="I268" s="9">
        <v>0.30593547908929974</v>
      </c>
      <c r="J268" s="10">
        <v>0.38554738208567718</v>
      </c>
    </row>
    <row r="269" spans="8:10" x14ac:dyDescent="0.3">
      <c r="H269" s="109" t="s">
        <v>346</v>
      </c>
      <c r="I269" s="9">
        <v>0.28646596688558984</v>
      </c>
      <c r="J269" s="10">
        <v>0.43410953370267769</v>
      </c>
    </row>
    <row r="270" spans="8:10" x14ac:dyDescent="0.3">
      <c r="H270" s="109" t="s">
        <v>347</v>
      </c>
      <c r="I270" s="9">
        <v>0.25971762141919558</v>
      </c>
      <c r="J270" s="10">
        <v>0.32763070010322415</v>
      </c>
    </row>
    <row r="271" spans="8:10" x14ac:dyDescent="0.3">
      <c r="H271" s="109" t="s">
        <v>348</v>
      </c>
      <c r="I271" s="9">
        <v>0.24358888317037675</v>
      </c>
      <c r="J271" s="10">
        <v>0.23453455236285925</v>
      </c>
    </row>
    <row r="272" spans="8:10" x14ac:dyDescent="0.3">
      <c r="H272" s="109" t="s">
        <v>349</v>
      </c>
      <c r="I272" s="9">
        <v>0.2315384891852415</v>
      </c>
      <c r="J272" s="10">
        <v>0.110846699973705</v>
      </c>
    </row>
    <row r="273" spans="8:10" x14ac:dyDescent="0.3">
      <c r="H273" s="109" t="s">
        <v>350</v>
      </c>
      <c r="I273" s="9">
        <v>0.20958616943864486</v>
      </c>
      <c r="J273" s="10">
        <v>0.102468610342626</v>
      </c>
    </row>
    <row r="274" spans="8:10" x14ac:dyDescent="0.3">
      <c r="H274" s="109" t="s">
        <v>351</v>
      </c>
      <c r="I274" s="9">
        <v>0.20031022272194368</v>
      </c>
      <c r="J274" s="10">
        <v>3.8310438473910358E-2</v>
      </c>
    </row>
    <row r="275" spans="8:10" x14ac:dyDescent="0.3">
      <c r="H275" s="109" t="s">
        <v>352</v>
      </c>
      <c r="I275" s="9">
        <v>0.18145621906177706</v>
      </c>
      <c r="J275" s="10">
        <v>6.7230482308449524E-2</v>
      </c>
    </row>
    <row r="276" spans="8:10" x14ac:dyDescent="0.3">
      <c r="H276" s="109" t="s">
        <v>353</v>
      </c>
      <c r="I276" s="9">
        <v>0.16751334533384959</v>
      </c>
      <c r="J276" s="10">
        <v>6.160146048327797E-2</v>
      </c>
    </row>
    <row r="277" spans="8:10" x14ac:dyDescent="0.3">
      <c r="H277" s="109" t="s">
        <v>354</v>
      </c>
      <c r="I277" s="9">
        <v>0.13796270823897119</v>
      </c>
      <c r="J277" s="10">
        <v>6.2803390427324635E-2</v>
      </c>
    </row>
    <row r="278" spans="8:10" x14ac:dyDescent="0.3">
      <c r="H278" s="109" t="s">
        <v>355</v>
      </c>
      <c r="I278" s="9">
        <v>0.11083148971780263</v>
      </c>
      <c r="J278" s="10">
        <v>8.8261971765470904E-3</v>
      </c>
    </row>
    <row r="279" spans="8:10" x14ac:dyDescent="0.3">
      <c r="H279" s="109" t="s">
        <v>356</v>
      </c>
      <c r="I279" s="9">
        <v>9.5397426775729877E-2</v>
      </c>
      <c r="J279" s="10">
        <v>-6.8717926833171572E-2</v>
      </c>
    </row>
    <row r="280" spans="8:10" x14ac:dyDescent="0.3">
      <c r="H280" s="109" t="s">
        <v>357</v>
      </c>
      <c r="I280" s="9">
        <v>8.5339526558155923E-2</v>
      </c>
      <c r="J280" s="10">
        <v>-0.13014782427649385</v>
      </c>
    </row>
    <row r="281" spans="8:10" x14ac:dyDescent="0.3">
      <c r="H281" s="109" t="s">
        <v>358</v>
      </c>
      <c r="I281" s="9">
        <v>7.3454184063259403E-2</v>
      </c>
      <c r="J281" s="10">
        <v>-0.19023953481353306</v>
      </c>
    </row>
    <row r="282" spans="8:10" x14ac:dyDescent="0.3">
      <c r="H282" s="109" t="s">
        <v>359</v>
      </c>
      <c r="I282" s="9">
        <v>6.9613441399089371E-2</v>
      </c>
      <c r="J282" s="10">
        <v>-9.5987834299500308E-2</v>
      </c>
    </row>
    <row r="283" spans="8:10" x14ac:dyDescent="0.3">
      <c r="H283" s="109" t="s">
        <v>360</v>
      </c>
      <c r="I283" s="9">
        <v>5.5640565810792166E-2</v>
      </c>
      <c r="J283" s="10">
        <v>-7.1809853567048942E-2</v>
      </c>
    </row>
    <row r="284" spans="8:10" x14ac:dyDescent="0.3">
      <c r="H284" s="109" t="s">
        <v>361</v>
      </c>
      <c r="I284" s="9">
        <v>3.6591746214436421E-2</v>
      </c>
      <c r="J284" s="10">
        <v>-0.1075617521392811</v>
      </c>
    </row>
    <row r="285" spans="8:10" x14ac:dyDescent="0.3">
      <c r="H285" s="109" t="s">
        <v>362</v>
      </c>
      <c r="I285" s="9">
        <v>4.2485664803104534E-2</v>
      </c>
      <c r="J285" s="10">
        <v>-0.11308030112923462</v>
      </c>
    </row>
    <row r="286" spans="8:10" x14ac:dyDescent="0.3">
      <c r="H286" s="109" t="s">
        <v>363</v>
      </c>
      <c r="I286" s="9">
        <v>5.6592070556330011E-2</v>
      </c>
      <c r="J286" s="10">
        <v>-2.7323514474352439E-2</v>
      </c>
    </row>
    <row r="287" spans="8:10" x14ac:dyDescent="0.3">
      <c r="H287" s="109" t="s">
        <v>364</v>
      </c>
      <c r="I287" s="9">
        <v>7.7559380442124612E-2</v>
      </c>
      <c r="J287" s="10">
        <v>-0.11703457398395689</v>
      </c>
    </row>
    <row r="288" spans="8:10" x14ac:dyDescent="0.3">
      <c r="H288" s="109" t="s">
        <v>365</v>
      </c>
      <c r="I288" s="9">
        <v>0.11347761544649126</v>
      </c>
      <c r="J288" s="10">
        <v>-0.21903101376930145</v>
      </c>
    </row>
    <row r="289" spans="8:10" x14ac:dyDescent="0.3">
      <c r="H289" s="109" t="s">
        <v>366</v>
      </c>
      <c r="I289" s="9">
        <v>0.16319530437776839</v>
      </c>
      <c r="J289" s="10">
        <v>-0.25653161681181369</v>
      </c>
    </row>
    <row r="290" spans="8:10" x14ac:dyDescent="0.3">
      <c r="H290" s="109" t="s">
        <v>367</v>
      </c>
      <c r="I290" s="9">
        <v>0.19964764029466103</v>
      </c>
      <c r="J290" s="10">
        <v>-0.33730245639920231</v>
      </c>
    </row>
    <row r="291" spans="8:10" x14ac:dyDescent="0.3">
      <c r="H291" s="109" t="s">
        <v>368</v>
      </c>
      <c r="I291" s="9">
        <v>0.20733179365277507</v>
      </c>
      <c r="J291" s="10">
        <v>-0.29263374957039756</v>
      </c>
    </row>
    <row r="292" spans="8:10" x14ac:dyDescent="0.3">
      <c r="H292" s="109" t="s">
        <v>369</v>
      </c>
      <c r="I292" s="9">
        <v>0.22007254448114583</v>
      </c>
      <c r="J292" s="10">
        <v>-0.20375068814476172</v>
      </c>
    </row>
    <row r="293" spans="8:10" x14ac:dyDescent="0.3">
      <c r="H293" s="109" t="s">
        <v>370</v>
      </c>
      <c r="I293" s="9">
        <v>0.23125126814882394</v>
      </c>
      <c r="J293" s="10">
        <v>-0.10453342609732763</v>
      </c>
    </row>
    <row r="294" spans="8:10" x14ac:dyDescent="0.3">
      <c r="H294" s="109" t="s">
        <v>371</v>
      </c>
      <c r="I294" s="9">
        <v>0.24905168336902633</v>
      </c>
      <c r="J294" s="10">
        <v>-0.11152989982798744</v>
      </c>
    </row>
    <row r="295" spans="8:10" x14ac:dyDescent="0.3">
      <c r="H295" s="109" t="s">
        <v>372</v>
      </c>
      <c r="I295" s="9">
        <v>0.28747003273152205</v>
      </c>
      <c r="J295" s="10">
        <v>-5.2846318243637058E-2</v>
      </c>
    </row>
    <row r="296" spans="8:10" x14ac:dyDescent="0.3">
      <c r="H296" s="109" t="s">
        <v>373</v>
      </c>
      <c r="I296" s="9">
        <v>0.31182516544982225</v>
      </c>
      <c r="J296" s="10">
        <v>-9.2967123324005918E-3</v>
      </c>
    </row>
    <row r="297" spans="8:10" x14ac:dyDescent="0.3">
      <c r="H297" s="109" t="s">
        <v>374</v>
      </c>
      <c r="I297" s="9">
        <v>0.32348981595415477</v>
      </c>
      <c r="J297" s="10">
        <v>-0.1019111745902197</v>
      </c>
    </row>
    <row r="298" spans="8:10" x14ac:dyDescent="0.3">
      <c r="H298" s="109" t="s">
        <v>375</v>
      </c>
      <c r="I298" s="9">
        <v>0.32263737767081746</v>
      </c>
      <c r="J298" s="10">
        <v>-0.13715277777777779</v>
      </c>
    </row>
    <row r="299" spans="8:10" x14ac:dyDescent="0.3">
      <c r="H299" s="109" t="s">
        <v>376</v>
      </c>
      <c r="I299" s="9">
        <v>0.31572219550269992</v>
      </c>
      <c r="J299" s="10">
        <v>-0.14543905221347186</v>
      </c>
    </row>
    <row r="300" spans="8:10" x14ac:dyDescent="0.3">
      <c r="H300" s="109" t="s">
        <v>377</v>
      </c>
      <c r="I300" s="9">
        <v>0.29106274491993533</v>
      </c>
      <c r="J300" s="10">
        <v>-8.058596856076794E-3</v>
      </c>
    </row>
    <row r="301" spans="8:10" x14ac:dyDescent="0.3">
      <c r="H301" s="109" t="s">
        <v>378</v>
      </c>
      <c r="I301" s="9">
        <v>0.26178192248855692</v>
      </c>
      <c r="J301" s="10">
        <v>-3.1035141329258664E-3</v>
      </c>
    </row>
    <row r="302" spans="8:10" x14ac:dyDescent="0.3">
      <c r="H302" s="109" t="s">
        <v>379</v>
      </c>
      <c r="I302" s="9">
        <v>0.23742193409697407</v>
      </c>
      <c r="J302" s="10">
        <v>0.11763580386495276</v>
      </c>
    </row>
    <row r="303" spans="8:10" x14ac:dyDescent="0.3">
      <c r="H303" s="109" t="s">
        <v>380</v>
      </c>
      <c r="I303" s="9">
        <v>0.23091919026251836</v>
      </c>
      <c r="J303" s="10">
        <v>0.13589544261976494</v>
      </c>
    </row>
    <row r="304" spans="8:10" x14ac:dyDescent="0.3">
      <c r="H304" s="109" t="s">
        <v>381</v>
      </c>
      <c r="I304" s="9">
        <v>0.21050085990635173</v>
      </c>
      <c r="J304" s="10">
        <v>4.8351945651030404E-2</v>
      </c>
    </row>
    <row r="305" spans="8:10" x14ac:dyDescent="0.3">
      <c r="H305" s="109" t="s">
        <v>382</v>
      </c>
      <c r="I305" s="9">
        <v>0.2071585633421508</v>
      </c>
      <c r="J305" s="10">
        <v>7.5058617867003186E-3</v>
      </c>
    </row>
    <row r="306" spans="8:10" x14ac:dyDescent="0.3">
      <c r="H306" s="109" t="s">
        <v>383</v>
      </c>
      <c r="I306" s="9">
        <v>0.21477684348185938</v>
      </c>
      <c r="J306" s="10">
        <v>8.9684821911568013E-2</v>
      </c>
    </row>
    <row r="307" spans="8:10" x14ac:dyDescent="0.3">
      <c r="H307" s="109" t="s">
        <v>384</v>
      </c>
      <c r="I307" s="9">
        <v>0.19732271144507857</v>
      </c>
      <c r="J307" s="10">
        <v>5.9418803418803456E-2</v>
      </c>
    </row>
    <row r="308" spans="8:10" x14ac:dyDescent="0.3">
      <c r="H308" s="109" t="s">
        <v>385</v>
      </c>
      <c r="I308" s="9">
        <v>0.19521569084726537</v>
      </c>
      <c r="J308" s="10">
        <v>4.788359080078175E-2</v>
      </c>
    </row>
    <row r="309" spans="8:10" x14ac:dyDescent="0.3">
      <c r="H309" s="109" t="s">
        <v>386</v>
      </c>
      <c r="I309" s="9">
        <v>0.19184310121461789</v>
      </c>
      <c r="J309" s="10">
        <v>0.15932326613452896</v>
      </c>
    </row>
    <row r="310" spans="8:10" x14ac:dyDescent="0.3">
      <c r="H310" s="109" t="s">
        <v>387</v>
      </c>
      <c r="I310" s="9">
        <v>0.17977176983811624</v>
      </c>
      <c r="J310" s="10">
        <v>0.15511111783482856</v>
      </c>
    </row>
    <row r="311" spans="8:10" x14ac:dyDescent="0.3">
      <c r="H311" s="109" t="s">
        <v>388</v>
      </c>
      <c r="I311" s="9">
        <v>0.1517993710128224</v>
      </c>
      <c r="J311" s="10">
        <v>0.20234170191549938</v>
      </c>
    </row>
    <row r="312" spans="8:10" x14ac:dyDescent="0.3">
      <c r="H312" s="109" t="s">
        <v>389</v>
      </c>
      <c r="I312" s="9">
        <v>0.15833105940126677</v>
      </c>
      <c r="J312" s="10">
        <v>0.2131064144660777</v>
      </c>
    </row>
    <row r="313" spans="8:10" x14ac:dyDescent="0.3">
      <c r="H313" s="109" t="s">
        <v>390</v>
      </c>
      <c r="I313" s="9">
        <v>0.22355121962664026</v>
      </c>
      <c r="J313" s="10">
        <v>0.20768874626818024</v>
      </c>
    </row>
    <row r="314" spans="8:10" x14ac:dyDescent="0.3">
      <c r="H314" s="109" t="s">
        <v>391</v>
      </c>
      <c r="I314" s="9">
        <v>0.22157354597199319</v>
      </c>
      <c r="J314" s="10">
        <v>0.14182774613253657</v>
      </c>
    </row>
    <row r="315" spans="8:10" x14ac:dyDescent="0.3">
      <c r="H315" s="109" t="s">
        <v>392</v>
      </c>
      <c r="I315" s="9">
        <v>0.23039569075498864</v>
      </c>
      <c r="J315" s="10">
        <v>0.17562770007271489</v>
      </c>
    </row>
    <row r="316" spans="8:10" x14ac:dyDescent="0.3">
      <c r="H316" s="109" t="s">
        <v>393</v>
      </c>
      <c r="I316" s="9">
        <v>0.26811699618584911</v>
      </c>
      <c r="J316" s="10">
        <v>0.23998566308243729</v>
      </c>
    </row>
    <row r="317" spans="8:10" x14ac:dyDescent="0.3">
      <c r="H317" s="109" t="s">
        <v>394</v>
      </c>
      <c r="I317" s="9">
        <v>0.29565880155655494</v>
      </c>
      <c r="J317" s="10">
        <v>0.23348205679032752</v>
      </c>
    </row>
    <row r="318" spans="8:10" x14ac:dyDescent="0.3">
      <c r="H318" s="109" t="s">
        <v>395</v>
      </c>
      <c r="I318" s="9">
        <v>0.29913597512859247</v>
      </c>
      <c r="J318" s="10">
        <v>0.21377994931152511</v>
      </c>
    </row>
    <row r="319" spans="8:10" x14ac:dyDescent="0.3">
      <c r="H319" s="109" t="s">
        <v>396</v>
      </c>
      <c r="I319" s="9">
        <v>0.3092206410657562</v>
      </c>
      <c r="J319" s="10">
        <v>0.19696656770362719</v>
      </c>
    </row>
    <row r="320" spans="8:10" x14ac:dyDescent="0.3">
      <c r="H320" s="109" t="s">
        <v>397</v>
      </c>
      <c r="I320" s="9">
        <v>0.31977441768073611</v>
      </c>
      <c r="J320" s="10">
        <v>0.20173993024949222</v>
      </c>
    </row>
    <row r="321" spans="8:10" x14ac:dyDescent="0.3">
      <c r="H321" s="109" t="s">
        <v>398</v>
      </c>
      <c r="I321" s="9">
        <v>0.35121197156905032</v>
      </c>
      <c r="J321" s="10">
        <v>0.24632228057798322</v>
      </c>
    </row>
    <row r="322" spans="8:10" x14ac:dyDescent="0.3">
      <c r="H322" s="109" t="s">
        <v>399</v>
      </c>
      <c r="I322" s="9">
        <v>0.35669578676910801</v>
      </c>
      <c r="J322" s="10">
        <v>0.23759069596877702</v>
      </c>
    </row>
    <row r="323" spans="8:10" x14ac:dyDescent="0.3">
      <c r="H323" s="109" t="s">
        <v>400</v>
      </c>
      <c r="I323" s="9">
        <v>0.36526660987200754</v>
      </c>
      <c r="J323" s="10">
        <v>0.26692795419888182</v>
      </c>
    </row>
    <row r="324" spans="8:10" x14ac:dyDescent="0.3">
      <c r="H324" s="109" t="s">
        <v>401</v>
      </c>
      <c r="I324" s="9">
        <v>0.34274346528495686</v>
      </c>
      <c r="J324" s="10">
        <v>0.30266986898453485</v>
      </c>
    </row>
    <row r="325" spans="8:10" x14ac:dyDescent="0.3">
      <c r="H325" s="109" t="s">
        <v>402</v>
      </c>
      <c r="I325" s="9">
        <v>0.25982157886808899</v>
      </c>
      <c r="J325" s="10">
        <v>0.31810009782407533</v>
      </c>
    </row>
    <row r="326" spans="8:10" x14ac:dyDescent="0.3">
      <c r="H326" s="109" t="s">
        <v>403</v>
      </c>
      <c r="I326" s="9">
        <v>0.26527490310244467</v>
      </c>
      <c r="J326" s="10">
        <v>0.3694303978627993</v>
      </c>
    </row>
    <row r="327" spans="8:10" x14ac:dyDescent="0.3">
      <c r="H327" s="109" t="s">
        <v>404</v>
      </c>
      <c r="I327" s="9">
        <v>0.26416031402531981</v>
      </c>
      <c r="J327" s="10">
        <v>0.34058577405857737</v>
      </c>
    </row>
    <row r="328" spans="8:10" x14ac:dyDescent="0.3">
      <c r="H328" s="109" t="s">
        <v>405</v>
      </c>
      <c r="I328" s="9">
        <v>0.25853655517512486</v>
      </c>
      <c r="J328" s="10">
        <v>0.3156933251627374</v>
      </c>
    </row>
    <row r="329" spans="8:10" x14ac:dyDescent="0.3">
      <c r="H329" s="109" t="s">
        <v>406</v>
      </c>
      <c r="I329" s="9">
        <v>0.24490452334134524</v>
      </c>
      <c r="J329" s="10">
        <v>0.3144139417011822</v>
      </c>
    </row>
    <row r="330" spans="8:10" x14ac:dyDescent="0.3">
      <c r="H330" s="109" t="s">
        <v>407</v>
      </c>
      <c r="I330" s="9">
        <v>0.22904065089033315</v>
      </c>
      <c r="J330" s="10">
        <v>0.3099020557528791</v>
      </c>
    </row>
    <row r="331" spans="8:10" x14ac:dyDescent="0.3">
      <c r="H331" s="109" t="s">
        <v>408</v>
      </c>
      <c r="I331" s="9">
        <v>0.21831377747562725</v>
      </c>
      <c r="J331" s="10">
        <v>0.32276849744955727</v>
      </c>
    </row>
    <row r="332" spans="8:10" x14ac:dyDescent="0.3">
      <c r="H332" s="109" t="s">
        <v>409</v>
      </c>
      <c r="I332" s="9">
        <v>0.20276749294656771</v>
      </c>
      <c r="J332" s="10">
        <v>0.36836006845892988</v>
      </c>
    </row>
    <row r="333" spans="8:10" x14ac:dyDescent="0.3">
      <c r="H333" s="109" t="s">
        <v>410</v>
      </c>
      <c r="I333" s="9">
        <v>0.17552804738935682</v>
      </c>
      <c r="J333" s="10">
        <v>0.34946957943729307</v>
      </c>
    </row>
    <row r="334" spans="8:10" x14ac:dyDescent="0.3">
      <c r="H334" s="109" t="s">
        <v>411</v>
      </c>
      <c r="I334" s="9">
        <v>0.17206633987158623</v>
      </c>
      <c r="J334" s="10">
        <v>0.35445261654055771</v>
      </c>
    </row>
    <row r="335" spans="8:10" x14ac:dyDescent="0.3">
      <c r="H335" s="109" t="s">
        <v>412</v>
      </c>
      <c r="I335" s="9">
        <v>0.16908783094209079</v>
      </c>
      <c r="J335" s="10">
        <v>0.35096554855194118</v>
      </c>
    </row>
    <row r="336" spans="8:10" x14ac:dyDescent="0.3">
      <c r="H336" s="109" t="s">
        <v>413</v>
      </c>
      <c r="I336" s="9">
        <v>0.17273348294163085</v>
      </c>
      <c r="J336" s="10">
        <v>0.34980636224405193</v>
      </c>
    </row>
    <row r="337" spans="8:10" x14ac:dyDescent="0.3">
      <c r="H337" s="109" t="s">
        <v>414</v>
      </c>
      <c r="I337" s="9">
        <v>0.17286677121297733</v>
      </c>
      <c r="J337" s="10">
        <v>0.33961828922163506</v>
      </c>
    </row>
    <row r="338" spans="8:10" x14ac:dyDescent="0.3">
      <c r="H338" s="109" t="s">
        <v>415</v>
      </c>
      <c r="I338" s="9">
        <v>0.17062697055208254</v>
      </c>
      <c r="J338" s="10">
        <v>0.36530939276009988</v>
      </c>
    </row>
    <row r="339" spans="8:10" x14ac:dyDescent="0.3">
      <c r="H339" s="109" t="s">
        <v>416</v>
      </c>
      <c r="I339" s="9">
        <v>0.17355971244388124</v>
      </c>
      <c r="J339" s="10">
        <v>0.37344623568365631</v>
      </c>
    </row>
    <row r="340" spans="8:10" x14ac:dyDescent="0.3">
      <c r="H340" s="109" t="s">
        <v>417</v>
      </c>
      <c r="I340" s="9">
        <v>0.16565464881178424</v>
      </c>
      <c r="J340" s="10">
        <v>0.3337463640118461</v>
      </c>
    </row>
    <row r="341" spans="8:10" x14ac:dyDescent="0.3">
      <c r="H341" s="109" t="s">
        <v>418</v>
      </c>
      <c r="I341" s="9">
        <v>0.17518729119556847</v>
      </c>
      <c r="J341" s="10">
        <v>0.29916083440918673</v>
      </c>
    </row>
    <row r="342" spans="8:10" x14ac:dyDescent="0.3">
      <c r="H342" s="109" t="s">
        <v>419</v>
      </c>
      <c r="I342" s="9">
        <v>0.17679884785876504</v>
      </c>
      <c r="J342" s="10">
        <v>0.28624602515960995</v>
      </c>
    </row>
    <row r="343" spans="8:10" x14ac:dyDescent="0.3">
      <c r="H343" s="109" t="s">
        <v>420</v>
      </c>
      <c r="I343" s="9">
        <v>0.18805234652223765</v>
      </c>
      <c r="J343" s="10">
        <v>0.30700560089353401</v>
      </c>
    </row>
    <row r="344" spans="8:10" x14ac:dyDescent="0.3">
      <c r="H344" s="109" t="s">
        <v>421</v>
      </c>
      <c r="I344" s="9">
        <v>0.19749395386799748</v>
      </c>
      <c r="J344" s="10">
        <v>0.23957645486820534</v>
      </c>
    </row>
    <row r="345" spans="8:10" x14ac:dyDescent="0.3">
      <c r="H345" s="109" t="s">
        <v>422</v>
      </c>
      <c r="I345" s="9">
        <v>0.18997405001799189</v>
      </c>
      <c r="J345" s="10">
        <v>0.28001149657433166</v>
      </c>
    </row>
    <row r="346" spans="8:10" x14ac:dyDescent="0.3">
      <c r="H346" s="109" t="s">
        <v>423</v>
      </c>
      <c r="I346" s="9">
        <v>0.19806041570433974</v>
      </c>
      <c r="J346" s="10">
        <v>0.31141738743173231</v>
      </c>
    </row>
    <row r="347" spans="8:10" x14ac:dyDescent="0.3">
      <c r="H347" s="109" t="s">
        <v>424</v>
      </c>
      <c r="I347" s="9">
        <v>0.20757314000174226</v>
      </c>
      <c r="J347" s="10">
        <v>0.24273567063163326</v>
      </c>
    </row>
    <row r="348" spans="8:10" x14ac:dyDescent="0.3">
      <c r="H348" s="109" t="s">
        <v>425</v>
      </c>
      <c r="I348" s="9">
        <v>0.21198591777217768</v>
      </c>
      <c r="J348" s="10">
        <v>0.20750162607501621</v>
      </c>
    </row>
    <row r="349" spans="8:10" x14ac:dyDescent="0.3">
      <c r="H349" s="109" t="s">
        <v>426</v>
      </c>
      <c r="I349" s="9">
        <v>0.22265179210248554</v>
      </c>
      <c r="J349" s="10">
        <v>0.23270595633815461</v>
      </c>
    </row>
    <row r="350" spans="8:10" x14ac:dyDescent="0.3">
      <c r="H350" s="109" t="s">
        <v>427</v>
      </c>
      <c r="I350" s="9">
        <v>0.2289721385634822</v>
      </c>
      <c r="J350" s="10">
        <v>0.24330412468835205</v>
      </c>
    </row>
    <row r="351" spans="8:10" x14ac:dyDescent="0.3">
      <c r="H351" s="109" t="s">
        <v>428</v>
      </c>
      <c r="I351" s="9">
        <v>0.21451748484492009</v>
      </c>
      <c r="J351" s="10">
        <v>0.23746196103228856</v>
      </c>
    </row>
    <row r="352" spans="8:10" x14ac:dyDescent="0.3">
      <c r="H352" s="109" t="s">
        <v>429</v>
      </c>
      <c r="I352" s="9">
        <v>0.19947517790675082</v>
      </c>
      <c r="J352" s="10">
        <v>0.27501301302620385</v>
      </c>
    </row>
    <row r="353" spans="8:10" x14ac:dyDescent="0.3">
      <c r="H353" s="109" t="s">
        <v>430</v>
      </c>
      <c r="I353" s="9">
        <v>0.18347181410314645</v>
      </c>
      <c r="J353" s="10">
        <v>0.28450947318871855</v>
      </c>
    </row>
    <row r="354" spans="8:10" x14ac:dyDescent="0.3">
      <c r="H354" s="109" t="s">
        <v>431</v>
      </c>
      <c r="I354" s="9">
        <v>0.18628566621080309</v>
      </c>
      <c r="J354" s="10">
        <v>0.27228823303947869</v>
      </c>
    </row>
    <row r="355" spans="8:10" x14ac:dyDescent="0.3">
      <c r="H355" s="109" t="s">
        <v>432</v>
      </c>
      <c r="I355" s="9">
        <v>0.16794368842690166</v>
      </c>
      <c r="J355" s="10">
        <v>0.287931335612166</v>
      </c>
    </row>
    <row r="356" spans="8:10" x14ac:dyDescent="0.3">
      <c r="H356" s="109" t="s">
        <v>433</v>
      </c>
      <c r="I356" s="9">
        <v>0.15586769305031883</v>
      </c>
      <c r="J356" s="10">
        <v>0.31368997631014905</v>
      </c>
    </row>
    <row r="357" spans="8:10" x14ac:dyDescent="0.3">
      <c r="H357" s="109" t="s">
        <v>434</v>
      </c>
      <c r="I357" s="9">
        <v>0.154824299658574</v>
      </c>
      <c r="J357" s="10">
        <v>0.237624483405247</v>
      </c>
    </row>
    <row r="358" spans="8:10" x14ac:dyDescent="0.3">
      <c r="H358" s="109" t="s">
        <v>435</v>
      </c>
      <c r="I358" s="9">
        <v>0.13727108081991468</v>
      </c>
      <c r="J358" s="10">
        <v>0.24250061067519835</v>
      </c>
    </row>
    <row r="359" spans="8:10" x14ac:dyDescent="0.3">
      <c r="H359" s="109" t="s">
        <v>436</v>
      </c>
      <c r="I359" s="9">
        <v>0.13026502650818897</v>
      </c>
      <c r="J359" s="10">
        <v>0.31170407450963133</v>
      </c>
    </row>
    <row r="360" spans="8:10" x14ac:dyDescent="0.3">
      <c r="H360" s="109" t="s">
        <v>437</v>
      </c>
      <c r="I360" s="9">
        <v>0.11961594667468207</v>
      </c>
      <c r="J360" s="10">
        <v>0.32512179648316386</v>
      </c>
    </row>
    <row r="361" spans="8:10" x14ac:dyDescent="0.3">
      <c r="H361" s="109" t="s">
        <v>438</v>
      </c>
      <c r="I361" s="9">
        <v>0.10982571180081037</v>
      </c>
      <c r="J361" s="10">
        <v>0.38384500926178977</v>
      </c>
    </row>
    <row r="362" spans="8:10" x14ac:dyDescent="0.3">
      <c r="H362" s="109" t="s">
        <v>439</v>
      </c>
      <c r="I362" s="9">
        <v>0.10942849822477912</v>
      </c>
      <c r="J362" s="10">
        <v>0.31273123852968943</v>
      </c>
    </row>
    <row r="363" spans="8:10" x14ac:dyDescent="0.3">
      <c r="H363" s="109" t="s">
        <v>440</v>
      </c>
      <c r="I363" s="9">
        <v>0.12682907210984487</v>
      </c>
      <c r="J363" s="10">
        <v>0.31987714843853965</v>
      </c>
    </row>
    <row r="364" spans="8:10" x14ac:dyDescent="0.3">
      <c r="H364" s="109" t="s">
        <v>441</v>
      </c>
      <c r="I364" s="9">
        <v>0.13119536098495038</v>
      </c>
      <c r="J364" s="10">
        <v>0.30918815565087066</v>
      </c>
    </row>
    <row r="365" spans="8:10" x14ac:dyDescent="0.3">
      <c r="H365" s="109" t="s">
        <v>442</v>
      </c>
      <c r="I365" s="9">
        <v>0.12838388671110573</v>
      </c>
      <c r="J365" s="10">
        <v>0.28132189173232347</v>
      </c>
    </row>
    <row r="366" spans="8:10" x14ac:dyDescent="0.3">
      <c r="H366" s="109" t="s">
        <v>443</v>
      </c>
      <c r="I366" s="9">
        <v>0.12863497677280977</v>
      </c>
      <c r="J366" s="10">
        <v>0.30342330943343176</v>
      </c>
    </row>
    <row r="367" spans="8:10" x14ac:dyDescent="0.3">
      <c r="H367" s="109" t="s">
        <v>444</v>
      </c>
      <c r="I367" s="9">
        <v>0.13160568929826308</v>
      </c>
      <c r="J367" s="10">
        <v>0.31868110579437814</v>
      </c>
    </row>
    <row r="368" spans="8:10" x14ac:dyDescent="0.3">
      <c r="H368" s="109" t="s">
        <v>445</v>
      </c>
      <c r="I368" s="9">
        <v>0.14845677290419163</v>
      </c>
      <c r="J368" s="10">
        <v>0.28109152493857792</v>
      </c>
    </row>
    <row r="369" spans="8:10" x14ac:dyDescent="0.3">
      <c r="H369" s="109" t="s">
        <v>446</v>
      </c>
      <c r="I369" s="9">
        <v>0.16166594520526836</v>
      </c>
      <c r="J369" s="10">
        <v>0.3803674664234542</v>
      </c>
    </row>
    <row r="370" spans="8:10" x14ac:dyDescent="0.3">
      <c r="H370" s="109" t="s">
        <v>447</v>
      </c>
      <c r="I370" s="9">
        <v>0.18123880789261806</v>
      </c>
      <c r="J370" s="10">
        <v>0.28649244785423167</v>
      </c>
    </row>
    <row r="371" spans="8:10" x14ac:dyDescent="0.3">
      <c r="H371" s="109" t="s">
        <v>448</v>
      </c>
      <c r="I371" s="9">
        <v>0.18356258872407419</v>
      </c>
      <c r="J371" s="10">
        <v>0.18730163296224922</v>
      </c>
    </row>
    <row r="372" spans="8:10" x14ac:dyDescent="0.3">
      <c r="H372" s="109" t="s">
        <v>449</v>
      </c>
      <c r="I372" s="9">
        <v>0.19745080050006067</v>
      </c>
      <c r="J372" s="10">
        <v>0.23557839966757599</v>
      </c>
    </row>
    <row r="373" spans="8:10" x14ac:dyDescent="0.3">
      <c r="H373" s="109" t="s">
        <v>450</v>
      </c>
      <c r="I373" s="9">
        <v>0.21355129908441028</v>
      </c>
      <c r="J373" s="10">
        <v>0.17929227541835457</v>
      </c>
    </row>
    <row r="374" spans="8:10" x14ac:dyDescent="0.3">
      <c r="H374" s="109" t="s">
        <v>451</v>
      </c>
      <c r="I374" s="9">
        <v>0.21149347695817633</v>
      </c>
      <c r="J374" s="10">
        <v>0.13805301829064032</v>
      </c>
    </row>
    <row r="375" spans="8:10" x14ac:dyDescent="0.3">
      <c r="H375" s="109" t="s">
        <v>452</v>
      </c>
      <c r="I375" s="9">
        <v>0.21411442732887867</v>
      </c>
      <c r="J375" s="10">
        <v>0.22574244648416708</v>
      </c>
    </row>
    <row r="376" spans="8:10" x14ac:dyDescent="0.3">
      <c r="H376" s="109" t="s">
        <v>453</v>
      </c>
      <c r="I376" s="9">
        <v>0.23070912658842624</v>
      </c>
      <c r="J376" s="10">
        <v>0.19234944205635873</v>
      </c>
    </row>
    <row r="377" spans="8:10" x14ac:dyDescent="0.3">
      <c r="H377" s="109" t="s">
        <v>454</v>
      </c>
      <c r="I377" s="9">
        <v>0.23281158695112086</v>
      </c>
      <c r="J377" s="10">
        <v>0.21474166729559996</v>
      </c>
    </row>
    <row r="378" spans="8:10" x14ac:dyDescent="0.3">
      <c r="H378" s="109" t="s">
        <v>455</v>
      </c>
      <c r="I378" s="9">
        <v>0.23897633432175297</v>
      </c>
      <c r="J378" s="10">
        <v>0.22247732044145696</v>
      </c>
    </row>
    <row r="379" spans="8:10" x14ac:dyDescent="0.3">
      <c r="H379" s="109" t="s">
        <v>456</v>
      </c>
      <c r="I379" s="9">
        <v>0.24799623532418269</v>
      </c>
      <c r="J379" s="10">
        <v>0.23926824251862078</v>
      </c>
    </row>
    <row r="380" spans="8:10" x14ac:dyDescent="0.3">
      <c r="H380" s="109" t="s">
        <v>457</v>
      </c>
      <c r="I380" s="9">
        <v>0.24265984066553489</v>
      </c>
      <c r="J380" s="10">
        <v>0.26361456192093424</v>
      </c>
    </row>
    <row r="381" spans="8:10" x14ac:dyDescent="0.3">
      <c r="H381" s="109" t="s">
        <v>458</v>
      </c>
      <c r="I381" s="9">
        <v>0.24788989865667299</v>
      </c>
      <c r="J381" s="10">
        <v>0.17442843542634678</v>
      </c>
    </row>
    <row r="382" spans="8:10" x14ac:dyDescent="0.3">
      <c r="H382" s="109" t="s">
        <v>459</v>
      </c>
      <c r="I382" s="9">
        <v>0.24601397241655121</v>
      </c>
      <c r="J382" s="10">
        <v>0.15482784068461197</v>
      </c>
    </row>
    <row r="383" spans="8:10" x14ac:dyDescent="0.3">
      <c r="H383" s="109" t="s">
        <v>460</v>
      </c>
      <c r="I383" s="9">
        <v>0.25847306761288796</v>
      </c>
      <c r="J383" s="10">
        <v>0.26846493973227803</v>
      </c>
    </row>
    <row r="384" spans="8:10" x14ac:dyDescent="0.3">
      <c r="H384" s="109" t="s">
        <v>461</v>
      </c>
      <c r="I384" s="9">
        <v>0.29254644938587521</v>
      </c>
      <c r="J384" s="10">
        <v>0.27943208486558802</v>
      </c>
    </row>
    <row r="385" spans="8:10" x14ac:dyDescent="0.3">
      <c r="H385" s="109" t="s">
        <v>462</v>
      </c>
      <c r="I385" s="9">
        <v>0.30429906683690583</v>
      </c>
      <c r="J385" s="10">
        <v>0.28655427784600507</v>
      </c>
    </row>
    <row r="386" spans="8:10" x14ac:dyDescent="0.3">
      <c r="H386" s="109" t="s">
        <v>463</v>
      </c>
      <c r="I386" s="9">
        <v>0.29355314498719393</v>
      </c>
      <c r="J386" s="10">
        <v>0.29410148630456878</v>
      </c>
    </row>
    <row r="387" spans="8:10" x14ac:dyDescent="0.3">
      <c r="H387" s="109" t="s">
        <v>464</v>
      </c>
      <c r="I387" s="9">
        <v>0.27329208811833544</v>
      </c>
      <c r="J387" s="10">
        <v>0.25336250575771535</v>
      </c>
    </row>
    <row r="388" spans="8:10" x14ac:dyDescent="0.3">
      <c r="H388" s="109" t="s">
        <v>465</v>
      </c>
      <c r="I388" s="9">
        <v>0.24752810085056665</v>
      </c>
      <c r="J388" s="10">
        <v>0.34073777356978985</v>
      </c>
    </row>
    <row r="389" spans="8:10" x14ac:dyDescent="0.3">
      <c r="H389" s="109" t="s">
        <v>466</v>
      </c>
      <c r="I389" s="9">
        <v>0.24546137225081488</v>
      </c>
      <c r="J389" s="10">
        <v>0.31711193224551182</v>
      </c>
    </row>
    <row r="390" spans="8:10" x14ac:dyDescent="0.3">
      <c r="H390" s="109" t="s">
        <v>467</v>
      </c>
      <c r="I390" s="9">
        <v>0.23019368502619347</v>
      </c>
      <c r="J390" s="10">
        <v>0.30898789660594494</v>
      </c>
    </row>
    <row r="391" spans="8:10" x14ac:dyDescent="0.3">
      <c r="H391" s="109" t="s">
        <v>468</v>
      </c>
      <c r="I391" s="9">
        <v>0.23103010783007494</v>
      </c>
      <c r="J391" s="10">
        <v>0.31869789551986671</v>
      </c>
    </row>
    <row r="392" spans="8:10" x14ac:dyDescent="0.3">
      <c r="H392" s="109" t="s">
        <v>469</v>
      </c>
      <c r="I392" s="9">
        <v>0.24274912474522822</v>
      </c>
      <c r="J392" s="10">
        <v>0.34105255712795368</v>
      </c>
    </row>
    <row r="393" spans="8:10" x14ac:dyDescent="0.3">
      <c r="H393" s="109" t="s">
        <v>470</v>
      </c>
      <c r="I393" s="9">
        <v>0.2384670662328755</v>
      </c>
      <c r="J393" s="10">
        <v>0.35984283644524839</v>
      </c>
    </row>
    <row r="394" spans="8:10" x14ac:dyDescent="0.3">
      <c r="H394" s="109" t="s">
        <v>471</v>
      </c>
      <c r="I394" s="9">
        <v>0.24020433167032448</v>
      </c>
      <c r="J394" s="10">
        <v>0.34693291332890097</v>
      </c>
    </row>
    <row r="395" spans="8:10" x14ac:dyDescent="0.3">
      <c r="H395" s="109" t="s">
        <v>472</v>
      </c>
      <c r="I395" s="9">
        <v>0.23045540202137554</v>
      </c>
      <c r="J395" s="10">
        <v>0.29448729662017836</v>
      </c>
    </row>
    <row r="396" spans="8:10" x14ac:dyDescent="0.3">
      <c r="H396" s="109" t="s">
        <v>473</v>
      </c>
      <c r="I396" s="9">
        <v>0.18840121678515009</v>
      </c>
      <c r="J396" s="10">
        <v>0.36731865921532325</v>
      </c>
    </row>
    <row r="397" spans="8:10" x14ac:dyDescent="0.3">
      <c r="H397" s="109" t="s">
        <v>474</v>
      </c>
      <c r="I397" s="9">
        <v>0.17781965851192993</v>
      </c>
      <c r="J397" s="10">
        <v>0.30546122472592629</v>
      </c>
    </row>
    <row r="398" spans="8:10" x14ac:dyDescent="0.3">
      <c r="H398" s="109" t="s">
        <v>475</v>
      </c>
      <c r="I398" s="9">
        <v>0.17828576680532526</v>
      </c>
      <c r="J398" s="10">
        <v>0.35048888781055898</v>
      </c>
    </row>
    <row r="399" spans="8:10" x14ac:dyDescent="0.3">
      <c r="H399" s="109" t="s">
        <v>476</v>
      </c>
      <c r="I399" s="9">
        <v>0.18658022585703504</v>
      </c>
      <c r="J399" s="10">
        <v>0.50659803069718357</v>
      </c>
    </row>
    <row r="400" spans="8:10" x14ac:dyDescent="0.3">
      <c r="H400" s="109" t="s">
        <v>477</v>
      </c>
      <c r="I400" s="9">
        <v>0.19458651866531801</v>
      </c>
      <c r="J400" s="10">
        <v>0.39532047071837395</v>
      </c>
    </row>
    <row r="401" spans="8:10" x14ac:dyDescent="0.3">
      <c r="H401" s="109" t="s">
        <v>478</v>
      </c>
      <c r="I401" s="9">
        <v>0.18555462891820315</v>
      </c>
      <c r="J401" s="10">
        <v>0.35360960907280781</v>
      </c>
    </row>
    <row r="402" spans="8:10" x14ac:dyDescent="0.3">
      <c r="H402" s="109" t="s">
        <v>479</v>
      </c>
      <c r="I402" s="9">
        <v>0.1801806287142636</v>
      </c>
      <c r="J402" s="10">
        <v>1.2512409546323355</v>
      </c>
    </row>
    <row r="403" spans="8:10" x14ac:dyDescent="0.3">
      <c r="H403" s="109" t="s">
        <v>480</v>
      </c>
      <c r="I403" s="9">
        <v>0.17404534967172319</v>
      </c>
      <c r="J403" s="10">
        <v>0.83978299124188971</v>
      </c>
    </row>
    <row r="404" spans="8:10" x14ac:dyDescent="0.3">
      <c r="H404" s="109" t="s">
        <v>481</v>
      </c>
      <c r="I404" s="9">
        <v>0.15776520240557942</v>
      </c>
      <c r="J404" s="10">
        <v>0.27743960057487693</v>
      </c>
    </row>
    <row r="405" spans="8:10" x14ac:dyDescent="0.3">
      <c r="H405" s="109" t="s">
        <v>482</v>
      </c>
      <c r="I405" s="9">
        <v>0.14463489380495542</v>
      </c>
      <c r="J405" s="10">
        <v>0.24354562824331216</v>
      </c>
    </row>
    <row r="406" spans="8:10" x14ac:dyDescent="0.3">
      <c r="H406" s="109" t="s">
        <v>483</v>
      </c>
      <c r="I406" s="9">
        <v>0.13682370901019145</v>
      </c>
      <c r="J406" s="10">
        <v>0.33131255526189052</v>
      </c>
    </row>
    <row r="407" spans="8:10" x14ac:dyDescent="0.3">
      <c r="H407" s="109" t="s">
        <v>484</v>
      </c>
      <c r="I407" s="9">
        <v>0.13925655306930079</v>
      </c>
      <c r="J407" s="10">
        <v>0.34018139072782527</v>
      </c>
    </row>
    <row r="408" spans="8:10" x14ac:dyDescent="0.3">
      <c r="H408" s="109" t="s">
        <v>485</v>
      </c>
      <c r="I408" s="9">
        <v>0.15071038102716486</v>
      </c>
      <c r="J408" s="10">
        <v>0.31529545497286682</v>
      </c>
    </row>
    <row r="409" spans="8:10" x14ac:dyDescent="0.3">
      <c r="H409" s="109" t="s">
        <v>486</v>
      </c>
      <c r="I409" s="9">
        <v>0.13434533779047264</v>
      </c>
      <c r="J409" s="10">
        <v>0.30386584860550703</v>
      </c>
    </row>
    <row r="410" spans="8:10" x14ac:dyDescent="0.3">
      <c r="H410" s="109" t="s">
        <v>487</v>
      </c>
      <c r="I410" s="9">
        <v>0.14000923910153562</v>
      </c>
      <c r="J410" s="10">
        <v>0.25310019896966951</v>
      </c>
    </row>
    <row r="411" spans="8:10" x14ac:dyDescent="0.3">
      <c r="H411" s="109" t="s">
        <v>488</v>
      </c>
      <c r="I411" s="9">
        <v>0.1269427257578776</v>
      </c>
      <c r="J411" s="10">
        <v>0.12550049308805544</v>
      </c>
    </row>
    <row r="412" spans="8:10" x14ac:dyDescent="0.3">
      <c r="H412" s="109" t="s">
        <v>489</v>
      </c>
      <c r="I412" s="9">
        <v>0.11652184742854435</v>
      </c>
      <c r="J412" s="10">
        <v>0.14080820807571026</v>
      </c>
    </row>
    <row r="413" spans="8:10" x14ac:dyDescent="0.3">
      <c r="H413" s="109" t="s">
        <v>490</v>
      </c>
      <c r="I413" s="9">
        <v>0.12811799131048679</v>
      </c>
      <c r="J413" s="10">
        <v>0.31239419311647709</v>
      </c>
    </row>
    <row r="414" spans="8:10" x14ac:dyDescent="0.3">
      <c r="H414" s="109" t="s">
        <v>491</v>
      </c>
      <c r="I414" s="9">
        <v>0.12662632639428359</v>
      </c>
      <c r="J414" s="10">
        <v>-0.28981403560174046</v>
      </c>
    </row>
    <row r="415" spans="8:10" x14ac:dyDescent="0.3">
      <c r="H415" s="109" t="s">
        <v>492</v>
      </c>
      <c r="I415" s="9">
        <v>0.12757446615292206</v>
      </c>
      <c r="J415" s="10">
        <v>-0.18383808030020965</v>
      </c>
    </row>
    <row r="416" spans="8:10" x14ac:dyDescent="0.3">
      <c r="H416" s="109" t="s">
        <v>493</v>
      </c>
      <c r="I416" s="9">
        <v>0.1319178615771972</v>
      </c>
      <c r="J416" s="10">
        <v>0.1726188018661492</v>
      </c>
    </row>
    <row r="417" spans="8:10" x14ac:dyDescent="0.3">
      <c r="H417" s="109" t="s">
        <v>494</v>
      </c>
      <c r="I417" s="9">
        <v>0.12975636037447122</v>
      </c>
      <c r="J417" s="10">
        <v>0.16654384408448286</v>
      </c>
    </row>
    <row r="418" spans="8:10" x14ac:dyDescent="0.3">
      <c r="H418" s="109" t="s">
        <v>495</v>
      </c>
      <c r="I418" s="9">
        <v>0.12827592672206994</v>
      </c>
      <c r="J418" s="10">
        <v>0.20498813890618761</v>
      </c>
    </row>
    <row r="419" spans="8:10" x14ac:dyDescent="0.3">
      <c r="H419" s="109" t="s">
        <v>496</v>
      </c>
      <c r="I419" s="9">
        <v>0.13614740402375916</v>
      </c>
      <c r="J419" s="10">
        <v>0.1981719960511299</v>
      </c>
    </row>
    <row r="420" spans="8:10" x14ac:dyDescent="0.3">
      <c r="H420" s="109" t="s">
        <v>497</v>
      </c>
      <c r="I420" s="9">
        <v>0.12324843986497241</v>
      </c>
      <c r="J420" s="10">
        <v>6.1953397928690812E-2</v>
      </c>
    </row>
    <row r="421" spans="8:10" x14ac:dyDescent="0.3">
      <c r="H421" s="109" t="s">
        <v>498</v>
      </c>
      <c r="I421" s="9">
        <v>0.13592016268992149</v>
      </c>
      <c r="J421" s="10">
        <v>0.12850221514523774</v>
      </c>
    </row>
    <row r="422" spans="8:10" x14ac:dyDescent="0.3">
      <c r="H422" s="109" t="s">
        <v>499</v>
      </c>
      <c r="I422" s="9">
        <v>0.12090351988765614</v>
      </c>
      <c r="J422" s="10">
        <v>0.21466922820511902</v>
      </c>
    </row>
    <row r="423" spans="8:10" x14ac:dyDescent="0.3">
      <c r="H423" s="109" t="s">
        <v>500</v>
      </c>
      <c r="I423" s="9">
        <v>0.12234672643005697</v>
      </c>
      <c r="J423" s="10">
        <v>0.1738118127508852</v>
      </c>
    </row>
    <row r="424" spans="8:10" x14ac:dyDescent="0.3">
      <c r="H424" s="109" t="s">
        <v>501</v>
      </c>
      <c r="I424" s="9">
        <v>0.13216721675178517</v>
      </c>
      <c r="J424" s="10">
        <v>0.16483705692653494</v>
      </c>
    </row>
    <row r="425" spans="8:10" x14ac:dyDescent="0.3">
      <c r="H425" s="109" t="s">
        <v>502</v>
      </c>
      <c r="I425" s="9">
        <v>0.13112223746491775</v>
      </c>
      <c r="J425" s="10">
        <v>7.435534430784152E-2</v>
      </c>
    </row>
    <row r="426" spans="8:10" x14ac:dyDescent="0.3">
      <c r="H426" s="109" t="s">
        <v>503</v>
      </c>
      <c r="I426" s="9">
        <v>0.13740035015005819</v>
      </c>
      <c r="J426" s="10">
        <v>0.1318194205835721</v>
      </c>
    </row>
    <row r="427" spans="8:10" x14ac:dyDescent="0.3">
      <c r="H427" s="109" t="s">
        <v>504</v>
      </c>
      <c r="I427" s="9">
        <v>0.12720102226535046</v>
      </c>
      <c r="J427" s="10">
        <v>0.13136306693427802</v>
      </c>
    </row>
    <row r="428" spans="8:10" x14ac:dyDescent="0.3">
      <c r="H428" s="109" t="s">
        <v>505</v>
      </c>
      <c r="I428" s="9">
        <v>0.1268402068727629</v>
      </c>
      <c r="J428" s="10">
        <v>0.11496402835481079</v>
      </c>
    </row>
    <row r="429" spans="8:10" x14ac:dyDescent="0.3">
      <c r="H429" s="109" t="s">
        <v>506</v>
      </c>
      <c r="I429" s="9">
        <v>0.12726880460146497</v>
      </c>
      <c r="J429" s="10">
        <v>0.12743528646911439</v>
      </c>
    </row>
    <row r="430" spans="8:10" x14ac:dyDescent="0.3">
      <c r="H430" s="109" t="s">
        <v>507</v>
      </c>
      <c r="I430" s="9">
        <v>0.12296594920423119</v>
      </c>
      <c r="J430" s="10">
        <v>0.12297737528174468</v>
      </c>
    </row>
    <row r="431" spans="8:10" x14ac:dyDescent="0.3">
      <c r="H431" s="109" t="s">
        <v>508</v>
      </c>
      <c r="I431" s="9">
        <v>0.11168967174074892</v>
      </c>
      <c r="J431" s="10">
        <v>0.13735234615131331</v>
      </c>
    </row>
    <row r="432" spans="8:10" x14ac:dyDescent="0.3">
      <c r="H432" s="109" t="s">
        <v>509</v>
      </c>
      <c r="I432" s="9">
        <v>0.10431079793499427</v>
      </c>
      <c r="J432" s="10">
        <v>0.14803262453362542</v>
      </c>
    </row>
    <row r="433" spans="8:10" x14ac:dyDescent="0.3">
      <c r="H433" s="109" t="s">
        <v>510</v>
      </c>
      <c r="I433" s="9">
        <v>8.2968708166933233E-2</v>
      </c>
      <c r="J433" s="10">
        <v>0.14363783117943085</v>
      </c>
    </row>
    <row r="434" spans="8:10" x14ac:dyDescent="0.3">
      <c r="H434" s="109" t="s">
        <v>511</v>
      </c>
      <c r="I434" s="9">
        <v>8.855201452107829E-2</v>
      </c>
      <c r="J434" s="10">
        <v>0.16495102414784668</v>
      </c>
    </row>
    <row r="435" spans="8:10" x14ac:dyDescent="0.3">
      <c r="H435" s="109" t="s">
        <v>512</v>
      </c>
      <c r="I435" s="9">
        <v>8.9457279748521232E-2</v>
      </c>
      <c r="J435" s="10">
        <v>0.13277739604531025</v>
      </c>
    </row>
    <row r="436" spans="8:10" x14ac:dyDescent="0.3">
      <c r="H436" s="109" t="s">
        <v>513</v>
      </c>
      <c r="I436" s="9">
        <v>8.5048281168637233E-2</v>
      </c>
      <c r="J436" s="10">
        <v>0.16666067416927333</v>
      </c>
    </row>
    <row r="437" spans="8:10" x14ac:dyDescent="0.3">
      <c r="H437" s="109" t="s">
        <v>514</v>
      </c>
      <c r="I437" s="9">
        <v>8.7153999779310432E-2</v>
      </c>
      <c r="J437" s="10">
        <v>0.16996101417772702</v>
      </c>
    </row>
    <row r="438" spans="8:10" x14ac:dyDescent="0.3">
      <c r="H438" s="109" t="s">
        <v>515</v>
      </c>
      <c r="I438" s="9">
        <v>8.1615126865722601E-2</v>
      </c>
      <c r="J438" s="10">
        <v>0.16622078784194216</v>
      </c>
    </row>
    <row r="439" spans="8:10" x14ac:dyDescent="0.3">
      <c r="H439" s="109" t="s">
        <v>516</v>
      </c>
      <c r="I439" s="9">
        <v>8.286708883698507E-2</v>
      </c>
      <c r="J439" s="10">
        <v>0.20199338273133649</v>
      </c>
    </row>
    <row r="440" spans="8:10" x14ac:dyDescent="0.3">
      <c r="H440" s="109" t="s">
        <v>517</v>
      </c>
      <c r="I440" s="9">
        <v>7.4173435363563578E-2</v>
      </c>
      <c r="J440" s="10">
        <v>0.1953795527181772</v>
      </c>
    </row>
    <row r="441" spans="8:10" x14ac:dyDescent="0.3">
      <c r="H441" s="109" t="s">
        <v>518</v>
      </c>
      <c r="I441" s="9">
        <v>7.6352896425952901E-2</v>
      </c>
      <c r="J441" s="10">
        <v>0.20573431271615528</v>
      </c>
    </row>
    <row r="442" spans="8:10" x14ac:dyDescent="0.3">
      <c r="H442" s="109" t="s">
        <v>519</v>
      </c>
      <c r="I442" s="9">
        <v>7.8891559962224633E-2</v>
      </c>
      <c r="J442" s="10">
        <v>0.1993692647584997</v>
      </c>
    </row>
    <row r="443" spans="8:10" x14ac:dyDescent="0.3">
      <c r="H443" s="109" t="s">
        <v>520</v>
      </c>
      <c r="I443" s="9">
        <v>8.4582227412980326E-2</v>
      </c>
      <c r="J443" s="10">
        <v>0.20941252193162585</v>
      </c>
    </row>
    <row r="444" spans="8:10" x14ac:dyDescent="0.3">
      <c r="H444" s="109" t="s">
        <v>521</v>
      </c>
      <c r="I444" s="9">
        <v>8.5677473730800757E-2</v>
      </c>
      <c r="J444" s="10">
        <v>0.20554673074392071</v>
      </c>
    </row>
    <row r="445" spans="8:10" x14ac:dyDescent="0.3">
      <c r="H445" s="109" t="s">
        <v>522</v>
      </c>
      <c r="I445" s="9">
        <v>8.7657517095796597E-2</v>
      </c>
      <c r="J445" s="10">
        <v>0.26732073563666381</v>
      </c>
    </row>
    <row r="446" spans="8:10" x14ac:dyDescent="0.3">
      <c r="H446" s="109" t="s">
        <v>523</v>
      </c>
      <c r="I446" s="9">
        <v>8.1919473311068053E-2</v>
      </c>
      <c r="J446" s="10">
        <v>0.19443909704350637</v>
      </c>
    </row>
    <row r="447" spans="8:10" x14ac:dyDescent="0.3">
      <c r="H447" s="109" t="s">
        <v>524</v>
      </c>
      <c r="I447" s="9">
        <v>8.1983196916456724E-2</v>
      </c>
      <c r="J447" s="10">
        <v>0.20982028510354911</v>
      </c>
    </row>
    <row r="448" spans="8:10" x14ac:dyDescent="0.3">
      <c r="H448" s="109" t="s">
        <v>525</v>
      </c>
      <c r="I448" s="9">
        <v>7.8108158638984085E-2</v>
      </c>
      <c r="J448" s="10">
        <v>0.21796365902628834</v>
      </c>
    </row>
    <row r="449" spans="8:10" x14ac:dyDescent="0.3">
      <c r="H449" s="109" t="s">
        <v>526</v>
      </c>
      <c r="I449" s="9">
        <v>7.824189156879198E-2</v>
      </c>
      <c r="J449" s="10">
        <v>0.19411783672838578</v>
      </c>
    </row>
    <row r="450" spans="8:10" x14ac:dyDescent="0.3">
      <c r="H450" s="109" t="s">
        <v>527</v>
      </c>
      <c r="I450" s="9">
        <v>7.9482271016075481E-2</v>
      </c>
      <c r="J450" s="10">
        <v>0.18974227938953758</v>
      </c>
    </row>
    <row r="451" spans="8:10" x14ac:dyDescent="0.3">
      <c r="H451" s="109" t="s">
        <v>528</v>
      </c>
      <c r="I451" s="9">
        <v>8.3828197424352519E-2</v>
      </c>
      <c r="J451" s="10">
        <v>0.17518281113111778</v>
      </c>
    </row>
    <row r="452" spans="8:10" x14ac:dyDescent="0.3">
      <c r="H452" s="109" t="s">
        <v>529</v>
      </c>
      <c r="I452" s="9">
        <v>8.5957833969853639E-2</v>
      </c>
      <c r="J452" s="10">
        <v>0.18738057289786281</v>
      </c>
    </row>
    <row r="453" spans="8:10" x14ac:dyDescent="0.3">
      <c r="H453" s="109" t="s">
        <v>530</v>
      </c>
      <c r="I453" s="9">
        <v>8.2550003619731846E-2</v>
      </c>
      <c r="J453" s="10">
        <v>0.20603834110863462</v>
      </c>
    </row>
    <row r="454" spans="8:10" x14ac:dyDescent="0.3">
      <c r="H454" s="109" t="s">
        <v>531</v>
      </c>
      <c r="I454" s="9">
        <v>7.6704287457489265E-2</v>
      </c>
      <c r="J454" s="10">
        <v>0.20293419953843306</v>
      </c>
    </row>
    <row r="455" spans="8:10" x14ac:dyDescent="0.3">
      <c r="H455" s="109" t="s">
        <v>532</v>
      </c>
      <c r="I455" s="9">
        <v>6.3822431394915363E-2</v>
      </c>
      <c r="J455" s="10">
        <v>0.14352310088635889</v>
      </c>
    </row>
    <row r="456" spans="8:10" x14ac:dyDescent="0.3">
      <c r="H456" s="109" t="s">
        <v>533</v>
      </c>
      <c r="I456" s="9">
        <v>6.2707129702723421E-2</v>
      </c>
      <c r="J456" s="10">
        <v>0.20311843008393282</v>
      </c>
    </row>
    <row r="457" spans="8:10" x14ac:dyDescent="0.3">
      <c r="H457" s="109" t="s">
        <v>534</v>
      </c>
      <c r="I457" s="9">
        <v>6.2088960510245005E-2</v>
      </c>
      <c r="J457" s="10">
        <v>0.11304895331585052</v>
      </c>
    </row>
    <row r="458" spans="8:10" x14ac:dyDescent="0.3">
      <c r="H458" s="109" t="s">
        <v>535</v>
      </c>
      <c r="I458" s="9">
        <v>6.5518005336497209E-2</v>
      </c>
      <c r="J458" s="10">
        <v>0.16545683960513613</v>
      </c>
    </row>
    <row r="459" spans="8:10" x14ac:dyDescent="0.3">
      <c r="H459" s="109" t="s">
        <v>536</v>
      </c>
      <c r="I459" s="9">
        <v>6.6314632437820653E-2</v>
      </c>
      <c r="J459" s="10">
        <v>0.15848389139418018</v>
      </c>
    </row>
    <row r="460" spans="8:10" x14ac:dyDescent="0.3">
      <c r="H460" s="109" t="s">
        <v>537</v>
      </c>
      <c r="I460" s="9">
        <v>6.8775189728903785E-2</v>
      </c>
      <c r="J460" s="10">
        <v>0.13553198687592949</v>
      </c>
    </row>
    <row r="461" spans="8:10" x14ac:dyDescent="0.3">
      <c r="H461" s="109" t="s">
        <v>538</v>
      </c>
      <c r="I461" s="9">
        <v>7.2143258048835507E-2</v>
      </c>
      <c r="J461" s="10">
        <v>0.16105610315218266</v>
      </c>
    </row>
    <row r="462" spans="8:10" x14ac:dyDescent="0.3">
      <c r="H462" s="109" t="s">
        <v>539</v>
      </c>
      <c r="I462" s="9">
        <v>6.776036334387138E-2</v>
      </c>
      <c r="J462" s="10">
        <v>0.14722469376327929</v>
      </c>
    </row>
    <row r="463" spans="8:10" x14ac:dyDescent="0.3">
      <c r="H463" s="109" t="s">
        <v>540</v>
      </c>
      <c r="I463" s="9">
        <v>6.05413087421076E-2</v>
      </c>
      <c r="J463" s="10">
        <v>0.13461958104699856</v>
      </c>
    </row>
    <row r="464" spans="8:10" x14ac:dyDescent="0.3">
      <c r="H464" s="109" t="s">
        <v>541</v>
      </c>
      <c r="I464" s="9">
        <v>5.4455250477087325E-2</v>
      </c>
      <c r="J464" s="10">
        <v>0.13227005580584761</v>
      </c>
    </row>
    <row r="465" spans="8:10" x14ac:dyDescent="0.3">
      <c r="H465" s="109" t="s">
        <v>542</v>
      </c>
      <c r="I465" s="9">
        <v>5.2542883995900812E-2</v>
      </c>
      <c r="J465" s="10">
        <v>0.16044555219385814</v>
      </c>
    </row>
    <row r="466" spans="8:10" x14ac:dyDescent="0.3">
      <c r="H466" s="109" t="s">
        <v>543</v>
      </c>
      <c r="I466" s="9">
        <v>5.581464233449384E-2</v>
      </c>
      <c r="J466" s="10">
        <v>0.14808439945090757</v>
      </c>
    </row>
    <row r="467" spans="8:10" x14ac:dyDescent="0.3">
      <c r="H467" s="109" t="s">
        <v>544</v>
      </c>
      <c r="I467" s="9">
        <v>5.5593436887385134E-2</v>
      </c>
      <c r="J467" s="10">
        <v>0.17921538501981837</v>
      </c>
    </row>
    <row r="468" spans="8:10" x14ac:dyDescent="0.3">
      <c r="H468" s="109" t="s">
        <v>545</v>
      </c>
      <c r="I468" s="9">
        <v>6.0218730434505888E-2</v>
      </c>
      <c r="J468" s="10">
        <v>0.17756830500449672</v>
      </c>
    </row>
    <row r="469" spans="8:10" x14ac:dyDescent="0.3">
      <c r="H469" s="109" t="s">
        <v>546</v>
      </c>
      <c r="I469" s="9">
        <v>6.5582145547218626E-2</v>
      </c>
      <c r="J469" s="10">
        <v>0.15222622783713602</v>
      </c>
    </row>
    <row r="470" spans="8:10" x14ac:dyDescent="0.3">
      <c r="H470" s="109" t="s">
        <v>547</v>
      </c>
      <c r="I470" s="9">
        <v>6.2831561065754785E-2</v>
      </c>
      <c r="J470" s="10">
        <v>0.17288296271496084</v>
      </c>
    </row>
    <row r="471" spans="8:10" x14ac:dyDescent="0.3">
      <c r="H471" s="109" t="s">
        <v>548</v>
      </c>
      <c r="I471" s="9">
        <v>6.0454998937712896E-2</v>
      </c>
      <c r="J471" s="10">
        <v>0.18935970493927656</v>
      </c>
    </row>
    <row r="472" spans="8:10" x14ac:dyDescent="0.3">
      <c r="H472" s="109" t="s">
        <v>549</v>
      </c>
      <c r="I472" s="9">
        <v>6.2480201030023809E-2</v>
      </c>
      <c r="J472" s="10">
        <v>0.17026721885404061</v>
      </c>
    </row>
    <row r="473" spans="8:10" x14ac:dyDescent="0.3">
      <c r="H473" s="109" t="s">
        <v>550</v>
      </c>
      <c r="I473" s="9">
        <v>5.2316566589123314E-2</v>
      </c>
      <c r="J473" s="10">
        <v>0.17180771124608851</v>
      </c>
    </row>
    <row r="474" spans="8:10" x14ac:dyDescent="0.3">
      <c r="H474" s="109" t="s">
        <v>551</v>
      </c>
      <c r="I474" s="9">
        <v>5.3170668670391698E-2</v>
      </c>
      <c r="J474" s="10">
        <v>0.17951304472824492</v>
      </c>
    </row>
    <row r="475" spans="8:10" x14ac:dyDescent="0.3">
      <c r="H475" s="109" t="s">
        <v>552</v>
      </c>
      <c r="I475" s="9">
        <v>5.3838551989380597E-2</v>
      </c>
      <c r="J475" s="10">
        <v>0.21133753419320533</v>
      </c>
    </row>
    <row r="476" spans="8:10" x14ac:dyDescent="0.3">
      <c r="H476" s="109" t="s">
        <v>553</v>
      </c>
      <c r="I476" s="9">
        <v>5.3325084097411449E-2</v>
      </c>
      <c r="J476" s="10">
        <v>0.17695969871256922</v>
      </c>
    </row>
    <row r="477" spans="8:10" x14ac:dyDescent="0.3">
      <c r="H477" s="109" t="s">
        <v>554</v>
      </c>
      <c r="I477" s="9">
        <v>5.4410126280984489E-2</v>
      </c>
      <c r="J477" s="10">
        <v>0.13977638422004057</v>
      </c>
    </row>
    <row r="478" spans="8:10" x14ac:dyDescent="0.3">
      <c r="H478" s="109" t="s">
        <v>555</v>
      </c>
      <c r="I478" s="9">
        <v>5.2570606747249858E-2</v>
      </c>
      <c r="J478" s="10">
        <v>0.13815258012761311</v>
      </c>
    </row>
    <row r="479" spans="8:10" x14ac:dyDescent="0.3">
      <c r="H479" s="109" t="s">
        <v>556</v>
      </c>
      <c r="I479" s="9">
        <v>5.186577738817566E-2</v>
      </c>
      <c r="J479" s="10">
        <v>0.11953977434576379</v>
      </c>
    </row>
    <row r="480" spans="8:10" x14ac:dyDescent="0.3">
      <c r="H480" s="109" t="s">
        <v>557</v>
      </c>
      <c r="I480" s="9">
        <v>4.7624130272459757E-2</v>
      </c>
      <c r="J480" s="10">
        <v>0.11228554447498795</v>
      </c>
    </row>
    <row r="481" spans="8:10" x14ac:dyDescent="0.3">
      <c r="H481" s="109" t="s">
        <v>558</v>
      </c>
      <c r="I481" s="9">
        <v>4.3193571744935454E-2</v>
      </c>
      <c r="J481" s="10">
        <v>8.0314335480212273E-2</v>
      </c>
    </row>
    <row r="482" spans="8:10" x14ac:dyDescent="0.3">
      <c r="H482" s="109" t="s">
        <v>559</v>
      </c>
      <c r="I482" s="9">
        <v>4.2789280535672658E-2</v>
      </c>
      <c r="J482" s="10">
        <v>7.2935565968728966E-2</v>
      </c>
    </row>
    <row r="483" spans="8:10" x14ac:dyDescent="0.3">
      <c r="H483" s="109" t="s">
        <v>560</v>
      </c>
      <c r="I483" s="9">
        <v>4.6648886432966871E-2</v>
      </c>
      <c r="J483" s="10">
        <v>3.5999371409613845E-2</v>
      </c>
    </row>
    <row r="484" spans="8:10" x14ac:dyDescent="0.3">
      <c r="H484" s="109" t="s">
        <v>561</v>
      </c>
      <c r="I484" s="9">
        <v>3.5948521722353861E-2</v>
      </c>
      <c r="J484" s="10">
        <v>2.2228208858701803E-2</v>
      </c>
    </row>
    <row r="485" spans="8:10" x14ac:dyDescent="0.3">
      <c r="H485" s="109" t="s">
        <v>562</v>
      </c>
      <c r="I485" s="9">
        <v>3.8040584855297654E-2</v>
      </c>
      <c r="J485" s="10">
        <v>1.1724650029599104E-2</v>
      </c>
    </row>
    <row r="486" spans="8:10" x14ac:dyDescent="0.3">
      <c r="H486" s="109" t="s">
        <v>563</v>
      </c>
      <c r="I486" s="9">
        <v>4.0522832362990591E-2</v>
      </c>
      <c r="J486" s="10">
        <v>2.7000753189719395E-2</v>
      </c>
    </row>
    <row r="487" spans="8:10" x14ac:dyDescent="0.3">
      <c r="H487" s="109" t="s">
        <v>564</v>
      </c>
      <c r="I487" s="9">
        <v>4.0334160488617529E-2</v>
      </c>
      <c r="J487" s="10">
        <v>-1.3183349198961802E-2</v>
      </c>
    </row>
    <row r="488" spans="8:10" x14ac:dyDescent="0.3">
      <c r="H488" s="109" t="s">
        <v>565</v>
      </c>
      <c r="I488" s="9">
        <v>3.9669375620140654E-2</v>
      </c>
      <c r="J488" s="10">
        <v>3.2079873786839963E-2</v>
      </c>
    </row>
    <row r="489" spans="8:10" x14ac:dyDescent="0.3">
      <c r="H489" s="109" t="s">
        <v>566</v>
      </c>
      <c r="I489" s="9">
        <v>3.7574642776481364E-2</v>
      </c>
      <c r="J489" s="10">
        <v>4.3405490792817636E-2</v>
      </c>
    </row>
    <row r="490" spans="8:10" x14ac:dyDescent="0.3">
      <c r="H490" s="109" t="s">
        <v>567</v>
      </c>
      <c r="I490" s="9">
        <v>3.3878631784401828E-2</v>
      </c>
      <c r="J490" s="10">
        <v>3.1449775676234415E-2</v>
      </c>
    </row>
    <row r="491" spans="8:10" x14ac:dyDescent="0.3">
      <c r="H491" s="109" t="s">
        <v>568</v>
      </c>
      <c r="I491" s="9">
        <v>3.2418845784398694E-2</v>
      </c>
      <c r="J491" s="10">
        <v>4.8791784206353661E-2</v>
      </c>
    </row>
    <row r="492" spans="8:10" x14ac:dyDescent="0.3">
      <c r="H492" s="109" t="s">
        <v>569</v>
      </c>
      <c r="I492" s="9">
        <v>2.9384873858554022E-2</v>
      </c>
      <c r="J492" s="10">
        <v>2.7656673132694376E-2</v>
      </c>
    </row>
    <row r="493" spans="8:10" x14ac:dyDescent="0.3">
      <c r="H493" s="109" t="s">
        <v>570</v>
      </c>
      <c r="I493" s="9">
        <v>2.4866137934907183E-2</v>
      </c>
      <c r="J493" s="10">
        <v>9.3011100229023702E-2</v>
      </c>
    </row>
    <row r="494" spans="8:10" x14ac:dyDescent="0.3">
      <c r="H494" s="109" t="s">
        <v>571</v>
      </c>
      <c r="I494" s="9">
        <v>2.5591878112730837E-2</v>
      </c>
      <c r="J494" s="10">
        <v>9.9954742822110365E-2</v>
      </c>
    </row>
    <row r="495" spans="8:10" x14ac:dyDescent="0.3">
      <c r="H495" s="109" t="s">
        <v>572</v>
      </c>
      <c r="I495" s="9">
        <v>2.3095360046228794E-2</v>
      </c>
      <c r="J495" s="10">
        <v>0.11390409878394259</v>
      </c>
    </row>
    <row r="496" spans="8:10" x14ac:dyDescent="0.3">
      <c r="H496" s="109" t="s">
        <v>573</v>
      </c>
      <c r="I496" s="9">
        <v>2.8310755394541899E-2</v>
      </c>
      <c r="J496" s="10">
        <v>0.14267964224707685</v>
      </c>
    </row>
    <row r="497" spans="8:10" x14ac:dyDescent="0.3">
      <c r="H497" s="109" t="s">
        <v>574</v>
      </c>
      <c r="I497" s="9">
        <v>3.3295494883579538E-2</v>
      </c>
      <c r="J497" s="10">
        <v>8.2608245672303848E-2</v>
      </c>
    </row>
    <row r="498" spans="8:10" x14ac:dyDescent="0.3">
      <c r="H498" s="109" t="s">
        <v>575</v>
      </c>
      <c r="I498" s="9">
        <v>3.4242701558644346E-2</v>
      </c>
      <c r="J498" s="10">
        <v>8.5049515743343296E-2</v>
      </c>
    </row>
    <row r="499" spans="8:10" x14ac:dyDescent="0.3">
      <c r="H499" s="109" t="s">
        <v>576</v>
      </c>
      <c r="I499" s="9">
        <v>3.5324702241901769E-2</v>
      </c>
      <c r="J499" s="10">
        <v>5.5726957725043658E-2</v>
      </c>
    </row>
    <row r="500" spans="8:10" x14ac:dyDescent="0.3">
      <c r="H500" s="109" t="s">
        <v>577</v>
      </c>
      <c r="I500" s="9">
        <v>3.6292815455607745E-2</v>
      </c>
      <c r="J500" s="10">
        <v>5.2270529121747566E-2</v>
      </c>
    </row>
    <row r="501" spans="8:10" x14ac:dyDescent="0.3">
      <c r="H501" s="109" t="s">
        <v>578</v>
      </c>
      <c r="I501" s="9">
        <v>3.7222213494108772E-2</v>
      </c>
      <c r="J501" s="10">
        <v>4.6079342263895429E-2</v>
      </c>
    </row>
    <row r="502" spans="8:10" x14ac:dyDescent="0.3">
      <c r="H502" s="109" t="s">
        <v>579</v>
      </c>
      <c r="I502" s="9">
        <v>3.7877589486281539E-2</v>
      </c>
      <c r="J502" s="10">
        <v>6.2020716209274296E-2</v>
      </c>
    </row>
    <row r="503" spans="8:10" x14ac:dyDescent="0.3">
      <c r="H503" s="109" t="s">
        <v>580</v>
      </c>
      <c r="I503" s="9">
        <v>3.8511138227090395E-2</v>
      </c>
      <c r="J503" s="10">
        <v>5.2033531094879848E-2</v>
      </c>
    </row>
    <row r="504" spans="8:10" x14ac:dyDescent="0.3">
      <c r="H504" s="109" t="s">
        <v>581</v>
      </c>
      <c r="I504" s="9">
        <v>4.2465656242425889E-2</v>
      </c>
      <c r="J504" s="10">
        <v>6.0094940848860912E-2</v>
      </c>
    </row>
    <row r="505" spans="8:10" x14ac:dyDescent="0.3">
      <c r="H505" s="109" t="s">
        <v>582</v>
      </c>
      <c r="I505" s="9">
        <v>4.5061494226385432E-2</v>
      </c>
      <c r="J505" s="10">
        <v>6.421134602388312E-2</v>
      </c>
    </row>
    <row r="506" spans="8:10" x14ac:dyDescent="0.3">
      <c r="H506" s="109" t="s">
        <v>583</v>
      </c>
      <c r="I506" s="9">
        <v>4.684173240972201E-2</v>
      </c>
      <c r="J506" s="10">
        <v>1.5448278763086076E-2</v>
      </c>
    </row>
    <row r="507" spans="8:10" x14ac:dyDescent="0.3">
      <c r="H507" s="109" t="s">
        <v>584</v>
      </c>
      <c r="I507" s="9">
        <v>4.5260224817948808E-2</v>
      </c>
      <c r="J507" s="10">
        <v>1.84412512694625E-2</v>
      </c>
    </row>
    <row r="508" spans="8:10" x14ac:dyDescent="0.3">
      <c r="H508" s="109" t="s">
        <v>585</v>
      </c>
      <c r="I508" s="9">
        <v>4.6944600766506465E-2</v>
      </c>
      <c r="J508" s="10">
        <v>-1.1006426956388093E-3</v>
      </c>
    </row>
    <row r="509" spans="8:10" x14ac:dyDescent="0.3">
      <c r="H509" s="109" t="s">
        <v>586</v>
      </c>
      <c r="I509" s="9">
        <v>3.7943291821785546E-2</v>
      </c>
      <c r="J509" s="10">
        <v>4.505485648090013E-2</v>
      </c>
    </row>
    <row r="510" spans="8:10" x14ac:dyDescent="0.3">
      <c r="H510" s="109" t="s">
        <v>587</v>
      </c>
      <c r="I510" s="9">
        <v>3.5347691640749024E-2</v>
      </c>
      <c r="J510" s="10">
        <v>9.1260828428854079E-2</v>
      </c>
    </row>
    <row r="511" spans="8:10" x14ac:dyDescent="0.3">
      <c r="H511" s="109" t="s">
        <v>588</v>
      </c>
      <c r="I511" s="9">
        <v>3.5095951064433098E-2</v>
      </c>
      <c r="J511" s="10">
        <v>7.6960459523222502E-2</v>
      </c>
    </row>
    <row r="512" spans="8:10" x14ac:dyDescent="0.3">
      <c r="H512" s="109" t="s">
        <v>589</v>
      </c>
      <c r="I512" s="9">
        <v>3.7395852157545789E-2</v>
      </c>
      <c r="J512" s="10">
        <v>7.2117127561588834E-2</v>
      </c>
    </row>
    <row r="513" spans="8:10" x14ac:dyDescent="0.3">
      <c r="H513" s="109" t="s">
        <v>590</v>
      </c>
      <c r="I513" s="9">
        <v>3.5598860333386995E-2</v>
      </c>
      <c r="J513" s="10">
        <v>8.6735440871416269E-2</v>
      </c>
    </row>
    <row r="514" spans="8:10" x14ac:dyDescent="0.3">
      <c r="H514" s="109" t="s">
        <v>591</v>
      </c>
      <c r="I514" s="9">
        <v>3.2228877861571081E-2</v>
      </c>
      <c r="J514" s="10">
        <v>6.263485287430659E-2</v>
      </c>
    </row>
    <row r="515" spans="8:10" x14ac:dyDescent="0.3">
      <c r="H515" s="109" t="s">
        <v>592</v>
      </c>
      <c r="I515" s="9">
        <v>3.7833148690786571E-2</v>
      </c>
      <c r="J515" s="10">
        <v>9.8327695262081738E-2</v>
      </c>
    </row>
    <row r="516" spans="8:10" x14ac:dyDescent="0.3">
      <c r="H516" s="109" t="s">
        <v>593</v>
      </c>
      <c r="I516" s="9">
        <v>3.9122677519586771E-2</v>
      </c>
      <c r="J516" s="10">
        <v>8.7670551494430926E-2</v>
      </c>
    </row>
    <row r="517" spans="8:10" x14ac:dyDescent="0.3">
      <c r="H517" s="109" t="s">
        <v>594</v>
      </c>
      <c r="I517" s="9">
        <v>3.4279333472939863E-2</v>
      </c>
      <c r="J517" s="10">
        <v>6.7553175028882695E-2</v>
      </c>
    </row>
    <row r="518" spans="8:10" x14ac:dyDescent="0.3">
      <c r="H518" s="109" t="s">
        <v>595</v>
      </c>
      <c r="I518" s="9">
        <v>3.0699029412693386E-2</v>
      </c>
      <c r="J518" s="10">
        <v>9.220190968356623E-2</v>
      </c>
    </row>
    <row r="519" spans="8:10" x14ac:dyDescent="0.3">
      <c r="H519" s="109" t="s">
        <v>596</v>
      </c>
      <c r="I519" s="9">
        <v>2.6358452064708097E-2</v>
      </c>
      <c r="J519" s="10">
        <v>8.7810148186533432E-2</v>
      </c>
    </row>
    <row r="520" spans="8:10" x14ac:dyDescent="0.3">
      <c r="H520" s="109" t="s">
        <v>597</v>
      </c>
      <c r="I520" s="9">
        <v>2.2085566308105896E-2</v>
      </c>
      <c r="J520" s="10">
        <v>8.8042057876725144E-2</v>
      </c>
    </row>
    <row r="521" spans="8:10" x14ac:dyDescent="0.3">
      <c r="H521" s="109" t="s">
        <v>598</v>
      </c>
      <c r="I521" s="9">
        <v>2.5331902195192959E-2</v>
      </c>
      <c r="J521" s="10">
        <v>9.036642697378916E-2</v>
      </c>
    </row>
    <row r="522" spans="8:10" x14ac:dyDescent="0.3">
      <c r="H522" s="109" t="s">
        <v>599</v>
      </c>
      <c r="I522" s="9">
        <v>2.5865810233011075E-2</v>
      </c>
      <c r="J522" s="10">
        <v>5.4857744171994627E-2</v>
      </c>
    </row>
    <row r="523" spans="8:10" x14ac:dyDescent="0.3">
      <c r="H523" s="109" t="s">
        <v>600</v>
      </c>
      <c r="I523" s="9">
        <v>2.5004368805874755E-2</v>
      </c>
      <c r="J523" s="10">
        <v>7.2555818124287574E-2</v>
      </c>
    </row>
    <row r="524" spans="8:10" x14ac:dyDescent="0.3">
      <c r="H524" s="109" t="s">
        <v>601</v>
      </c>
      <c r="I524" s="9">
        <v>2.1496414556061841E-2</v>
      </c>
      <c r="J524" s="10">
        <v>8.5894027469934242E-2</v>
      </c>
    </row>
    <row r="525" spans="8:10" x14ac:dyDescent="0.3">
      <c r="H525" s="109" t="s">
        <v>602</v>
      </c>
      <c r="I525" s="9">
        <v>1.9633515511064483E-2</v>
      </c>
      <c r="J525" s="10">
        <v>7.235883199094828E-2</v>
      </c>
    </row>
    <row r="526" spans="8:10" x14ac:dyDescent="0.3">
      <c r="H526" s="109" t="s">
        <v>603</v>
      </c>
      <c r="I526" s="9">
        <v>2.6135907121290759E-2</v>
      </c>
      <c r="J526" s="10">
        <v>0.10183311856841715</v>
      </c>
    </row>
    <row r="527" spans="8:10" x14ac:dyDescent="0.3">
      <c r="H527" s="109" t="s">
        <v>604</v>
      </c>
      <c r="I527" s="9">
        <v>2.1801363637958846E-2</v>
      </c>
      <c r="J527" s="10">
        <v>9.0936200123540534E-2</v>
      </c>
    </row>
    <row r="528" spans="8:10" x14ac:dyDescent="0.3">
      <c r="H528" s="109" t="s">
        <v>605</v>
      </c>
      <c r="I528" s="9">
        <v>2.2921227849410437E-2</v>
      </c>
      <c r="J528" s="10">
        <v>8.8322756214141984E-2</v>
      </c>
    </row>
    <row r="529" spans="8:10" x14ac:dyDescent="0.3">
      <c r="H529" s="109" t="s">
        <v>606</v>
      </c>
      <c r="I529" s="9">
        <v>3.0433289516515753E-2</v>
      </c>
      <c r="J529" s="10">
        <v>9.026889532250415E-2</v>
      </c>
    </row>
    <row r="530" spans="8:10" x14ac:dyDescent="0.3">
      <c r="H530" s="109" t="s">
        <v>607</v>
      </c>
      <c r="I530" s="9">
        <v>2.9615283719819637E-2</v>
      </c>
      <c r="J530" s="10">
        <v>6.0794693901981445E-2</v>
      </c>
    </row>
    <row r="531" spans="8:10" x14ac:dyDescent="0.3">
      <c r="H531" s="109" t="s">
        <v>608</v>
      </c>
      <c r="I531" s="9">
        <v>2.8243238028554017E-2</v>
      </c>
      <c r="J531" s="10">
        <v>5.9153589226148329E-2</v>
      </c>
    </row>
    <row r="532" spans="8:10" x14ac:dyDescent="0.3">
      <c r="H532" s="109" t="s">
        <v>609</v>
      </c>
      <c r="I532" s="9">
        <v>3.008417461544895E-2</v>
      </c>
      <c r="J532" s="10">
        <v>7.0919247661022977E-2</v>
      </c>
    </row>
    <row r="533" spans="8:10" x14ac:dyDescent="0.3">
      <c r="H533" s="109" t="s">
        <v>610</v>
      </c>
      <c r="I533" s="9">
        <v>3.8295052483457055E-2</v>
      </c>
      <c r="J533" s="10">
        <v>5.7877940450732135E-2</v>
      </c>
    </row>
    <row r="534" spans="8:10" x14ac:dyDescent="0.3">
      <c r="H534" s="109" t="s">
        <v>611</v>
      </c>
      <c r="I534" s="9">
        <v>4.4898118404257732E-2</v>
      </c>
      <c r="J534" s="10">
        <v>7.6458748069474503E-2</v>
      </c>
    </row>
    <row r="535" spans="8:10" x14ac:dyDescent="0.3">
      <c r="H535" s="109" t="s">
        <v>612</v>
      </c>
      <c r="I535" s="9">
        <v>4.0026408034592682E-2</v>
      </c>
      <c r="J535" s="10">
        <v>8.4687602631906778E-2</v>
      </c>
    </row>
    <row r="536" spans="8:10" x14ac:dyDescent="0.3">
      <c r="H536" s="109" t="s">
        <v>613</v>
      </c>
      <c r="I536" s="9">
        <v>3.5107919981021508E-2</v>
      </c>
      <c r="J536" s="10">
        <v>5.0628795522892345E-2</v>
      </c>
    </row>
    <row r="537" spans="8:10" x14ac:dyDescent="0.3">
      <c r="H537" s="109" t="s">
        <v>614</v>
      </c>
      <c r="I537" s="9">
        <v>3.6423257321333211E-2</v>
      </c>
      <c r="J537" s="10">
        <v>8.1367282090736959E-2</v>
      </c>
    </row>
    <row r="538" spans="8:10" x14ac:dyDescent="0.3">
      <c r="H538" s="109" t="s">
        <v>615</v>
      </c>
      <c r="I538" s="9">
        <v>3.0956749723979056E-2</v>
      </c>
      <c r="J538" s="10">
        <v>4.5923349049468154E-2</v>
      </c>
    </row>
    <row r="539" spans="8:10" x14ac:dyDescent="0.3">
      <c r="H539" s="109" t="s">
        <v>616</v>
      </c>
      <c r="I539" s="9">
        <v>2.8782702610203593E-2</v>
      </c>
      <c r="J539" s="10">
        <v>5.6467943389805875E-2</v>
      </c>
    </row>
    <row r="540" spans="8:10" x14ac:dyDescent="0.3">
      <c r="H540" s="109" t="s">
        <v>617</v>
      </c>
      <c r="I540" s="9">
        <v>2.2127004393194354E-2</v>
      </c>
      <c r="J540" s="10">
        <v>3.457362213477766E-2</v>
      </c>
    </row>
    <row r="541" spans="8:10" x14ac:dyDescent="0.3">
      <c r="H541" s="109" t="s">
        <v>618</v>
      </c>
      <c r="I541" s="9">
        <v>1.1720256054566749E-2</v>
      </c>
      <c r="J541" s="10">
        <v>4.746862261896645E-2</v>
      </c>
    </row>
    <row r="542" spans="8:10" x14ac:dyDescent="0.3">
      <c r="H542" s="109" t="s">
        <v>619</v>
      </c>
      <c r="I542" s="9">
        <v>9.5287296552539862E-3</v>
      </c>
      <c r="J542" s="10">
        <v>9.4507104178037649E-2</v>
      </c>
    </row>
    <row r="543" spans="8:10" x14ac:dyDescent="0.3">
      <c r="H543" s="109" t="s">
        <v>620</v>
      </c>
      <c r="I543" s="9">
        <v>1.0727602261035337E-2</v>
      </c>
      <c r="J543" s="10">
        <v>7.3161208528837784E-2</v>
      </c>
    </row>
    <row r="544" spans="8:10" x14ac:dyDescent="0.3">
      <c r="H544" s="109" t="s">
        <v>621</v>
      </c>
      <c r="I544" s="9">
        <v>7.8855420297762532E-3</v>
      </c>
      <c r="J544" s="10">
        <v>9.8865500819323104E-2</v>
      </c>
    </row>
    <row r="545" spans="8:10" x14ac:dyDescent="0.3">
      <c r="H545" s="109" t="s">
        <v>622</v>
      </c>
      <c r="I545" s="9">
        <v>-8.8223312231816166E-5</v>
      </c>
      <c r="J545" s="10">
        <v>0.10358626037448704</v>
      </c>
    </row>
    <row r="546" spans="8:10" x14ac:dyDescent="0.3">
      <c r="H546" s="109" t="s">
        <v>623</v>
      </c>
      <c r="I546" s="9">
        <v>-7.4707533079246347E-3</v>
      </c>
      <c r="J546" s="10">
        <v>7.5506668691836198E-2</v>
      </c>
    </row>
    <row r="547" spans="8:10" x14ac:dyDescent="0.3">
      <c r="H547" s="109" t="s">
        <v>624</v>
      </c>
      <c r="I547" s="9">
        <v>-2.8664547395675834E-3</v>
      </c>
      <c r="J547" s="10">
        <v>9.9150648889631432E-2</v>
      </c>
    </row>
    <row r="548" spans="8:10" x14ac:dyDescent="0.3">
      <c r="H548" s="109" t="s">
        <v>625</v>
      </c>
      <c r="I548" s="9">
        <v>6.1929531426511419E-3</v>
      </c>
      <c r="J548" s="10">
        <v>0.12890960267068152</v>
      </c>
    </row>
    <row r="549" spans="8:10" x14ac:dyDescent="0.3">
      <c r="H549" s="109" t="s">
        <v>626</v>
      </c>
      <c r="I549" s="9">
        <v>1.0559261438722807E-2</v>
      </c>
      <c r="J549" s="10">
        <v>0.10021041137917908</v>
      </c>
    </row>
    <row r="550" spans="8:10" x14ac:dyDescent="0.3">
      <c r="H550" s="109" t="s">
        <v>627</v>
      </c>
      <c r="I550" s="9">
        <v>1.3786427968135007E-2</v>
      </c>
      <c r="J550" s="10">
        <v>0.17061839946143809</v>
      </c>
    </row>
    <row r="551" spans="8:10" x14ac:dyDescent="0.3">
      <c r="H551" s="109" t="s">
        <v>628</v>
      </c>
      <c r="I551" s="9">
        <v>1.5951408709830802E-2</v>
      </c>
      <c r="J551" s="10">
        <v>0.1336230453022571</v>
      </c>
    </row>
    <row r="552" spans="8:10" x14ac:dyDescent="0.3">
      <c r="H552" s="109" t="s">
        <v>629</v>
      </c>
      <c r="I552" s="9">
        <v>1.4535887405654877E-2</v>
      </c>
      <c r="J552" s="10">
        <v>0.13060410910590292</v>
      </c>
    </row>
    <row r="553" spans="8:10" x14ac:dyDescent="0.3">
      <c r="H553" s="109" t="s">
        <v>630</v>
      </c>
      <c r="I553" s="9">
        <v>1.9082399955074995E-2</v>
      </c>
      <c r="J553" s="10">
        <v>0.16559663130552771</v>
      </c>
    </row>
    <row r="554" spans="8:10" x14ac:dyDescent="0.3">
      <c r="H554" s="109" t="s">
        <v>631</v>
      </c>
      <c r="I554" s="9">
        <v>2.4819225419979479E-2</v>
      </c>
      <c r="J554" s="10">
        <v>0.14614293494544373</v>
      </c>
    </row>
    <row r="555" spans="8:10" x14ac:dyDescent="0.3">
      <c r="H555" s="109" t="s">
        <v>632</v>
      </c>
      <c r="I555" s="9">
        <v>2.4283502358407174E-2</v>
      </c>
      <c r="J555" s="10">
        <v>0.13945240650552648</v>
      </c>
    </row>
    <row r="556" spans="8:10" x14ac:dyDescent="0.3">
      <c r="H556" s="109" t="s">
        <v>633</v>
      </c>
      <c r="I556" s="9">
        <v>2.2917115630795636E-2</v>
      </c>
      <c r="J556" s="10">
        <v>0.13982925833351034</v>
      </c>
    </row>
    <row r="557" spans="8:10" x14ac:dyDescent="0.3">
      <c r="H557" s="109" t="s">
        <v>634</v>
      </c>
      <c r="I557" s="9">
        <v>2.1856899349752174E-2</v>
      </c>
      <c r="J557" s="10">
        <v>0.1481774424450566</v>
      </c>
    </row>
    <row r="558" spans="8:10" x14ac:dyDescent="0.3">
      <c r="H558" s="109" t="s">
        <v>635</v>
      </c>
      <c r="I558" s="9">
        <v>2.4048471934069844E-2</v>
      </c>
      <c r="J558" s="10">
        <v>0.16928027115073019</v>
      </c>
    </row>
    <row r="559" spans="8:10" x14ac:dyDescent="0.3">
      <c r="H559" s="109" t="s">
        <v>636</v>
      </c>
      <c r="I559" s="9">
        <v>2.9447361690708884E-2</v>
      </c>
      <c r="J559" s="10">
        <v>0.13893306423001373</v>
      </c>
    </row>
    <row r="560" spans="8:10" x14ac:dyDescent="0.3">
      <c r="H560" s="109" t="s">
        <v>637</v>
      </c>
      <c r="I560" s="9">
        <v>2.6869697250838116E-2</v>
      </c>
      <c r="J560" s="10">
        <v>0.13902370820217502</v>
      </c>
    </row>
    <row r="561" spans="8:10" x14ac:dyDescent="0.3">
      <c r="H561" s="109" t="s">
        <v>638</v>
      </c>
      <c r="I561" s="9">
        <v>2.6666987808875376E-2</v>
      </c>
      <c r="J561" s="10">
        <v>0.23205306120541835</v>
      </c>
    </row>
    <row r="562" spans="8:10" x14ac:dyDescent="0.3">
      <c r="H562" s="109" t="s">
        <v>639</v>
      </c>
      <c r="I562" s="9">
        <v>3.0569878902370892E-2</v>
      </c>
      <c r="J562" s="10">
        <v>0.14792546524411576</v>
      </c>
    </row>
    <row r="563" spans="8:10" x14ac:dyDescent="0.3">
      <c r="H563" s="109" t="s">
        <v>640</v>
      </c>
      <c r="I563" s="9">
        <v>2.9679246044673067E-2</v>
      </c>
      <c r="J563" s="10">
        <v>0.14094541186224752</v>
      </c>
    </row>
    <row r="564" spans="8:10" x14ac:dyDescent="0.3">
      <c r="H564" s="109" t="s">
        <v>641</v>
      </c>
      <c r="I564" s="9">
        <v>3.9342834851577455E-2</v>
      </c>
      <c r="J564" s="10">
        <v>0.15315715684353037</v>
      </c>
    </row>
    <row r="565" spans="8:10" x14ac:dyDescent="0.3">
      <c r="H565" s="109" t="s">
        <v>642</v>
      </c>
      <c r="I565" s="9">
        <v>4.1374413759480554E-2</v>
      </c>
      <c r="J565" s="10">
        <v>0.18481189649634433</v>
      </c>
    </row>
    <row r="566" spans="8:10" x14ac:dyDescent="0.3">
      <c r="H566" s="109" t="s">
        <v>643</v>
      </c>
      <c r="I566" s="9">
        <v>3.622928738507606E-2</v>
      </c>
      <c r="J566" s="10">
        <v>0.229481633852745</v>
      </c>
    </row>
    <row r="567" spans="8:10" x14ac:dyDescent="0.3">
      <c r="H567" s="109" t="s">
        <v>644</v>
      </c>
      <c r="I567" s="9">
        <v>3.6635988600025614E-2</v>
      </c>
      <c r="J567" s="10">
        <v>0.22983448485308622</v>
      </c>
    </row>
    <row r="568" spans="8:10" x14ac:dyDescent="0.3">
      <c r="H568" s="109" t="s">
        <v>645</v>
      </c>
      <c r="I568" s="9">
        <v>4.0779842281495816E-2</v>
      </c>
      <c r="J568" s="10">
        <v>0.14208529706537676</v>
      </c>
    </row>
    <row r="569" spans="8:10" x14ac:dyDescent="0.3">
      <c r="H569" s="109" t="s">
        <v>646</v>
      </c>
      <c r="I569" s="9">
        <v>4.0830970555135307E-2</v>
      </c>
      <c r="J569" s="10">
        <v>0.14570641991671374</v>
      </c>
    </row>
    <row r="570" spans="8:10" x14ac:dyDescent="0.3">
      <c r="H570" s="109" t="s">
        <v>647</v>
      </c>
      <c r="I570" s="9">
        <v>4.0315572504158202E-2</v>
      </c>
      <c r="J570" s="10">
        <v>0.18211779203185952</v>
      </c>
    </row>
    <row r="571" spans="8:10" x14ac:dyDescent="0.3">
      <c r="H571" s="109" t="s">
        <v>648</v>
      </c>
      <c r="I571" s="9">
        <v>3.7662511255864686E-2</v>
      </c>
      <c r="J571" s="10">
        <v>0.25933842542933028</v>
      </c>
    </row>
    <row r="572" spans="8:10" x14ac:dyDescent="0.3">
      <c r="H572" s="109" t="s">
        <v>649</v>
      </c>
      <c r="I572" s="9">
        <v>3.7391387410583662E-2</v>
      </c>
      <c r="J572" s="10">
        <v>0.17764342880950035</v>
      </c>
    </row>
    <row r="573" spans="8:10" x14ac:dyDescent="0.3">
      <c r="H573" s="109" t="s">
        <v>650</v>
      </c>
      <c r="I573" s="9">
        <v>3.9166518469641989E-2</v>
      </c>
      <c r="J573" s="10">
        <v>0.10393533381143749</v>
      </c>
    </row>
    <row r="574" spans="8:10" x14ac:dyDescent="0.3">
      <c r="H574" s="109" t="s">
        <v>651</v>
      </c>
      <c r="I574" s="9">
        <v>3.8424217286832762E-2</v>
      </c>
      <c r="J574" s="10">
        <v>0.13081466482208026</v>
      </c>
    </row>
    <row r="575" spans="8:10" x14ac:dyDescent="0.3">
      <c r="H575" s="109" t="s">
        <v>652</v>
      </c>
      <c r="I575" s="9">
        <v>3.814487580318255E-2</v>
      </c>
      <c r="J575" s="10">
        <v>0.12863902281699446</v>
      </c>
    </row>
    <row r="576" spans="8:10" x14ac:dyDescent="0.3">
      <c r="H576" s="109" t="s">
        <v>653</v>
      </c>
      <c r="I576" s="9">
        <v>2.812683518260287E-2</v>
      </c>
      <c r="J576" s="10">
        <v>0.19029976031832385</v>
      </c>
    </row>
    <row r="577" spans="8:10" x14ac:dyDescent="0.3">
      <c r="H577" s="109" t="s">
        <v>654</v>
      </c>
      <c r="I577" s="9">
        <v>2.0512993742821593E-2</v>
      </c>
      <c r="J577" s="10">
        <v>0.14990026982168558</v>
      </c>
    </row>
    <row r="578" spans="8:10" x14ac:dyDescent="0.3">
      <c r="H578" s="109" t="s">
        <v>655</v>
      </c>
      <c r="I578" s="9">
        <v>2.1234857990457542E-2</v>
      </c>
      <c r="J578" s="10">
        <v>9.0907672407994244E-2</v>
      </c>
    </row>
    <row r="579" spans="8:10" x14ac:dyDescent="0.3">
      <c r="H579" s="109" t="s">
        <v>656</v>
      </c>
      <c r="I579" s="9">
        <v>2.5676851933593335E-2</v>
      </c>
      <c r="J579" s="10">
        <v>0.20180687712279899</v>
      </c>
    </row>
    <row r="580" spans="8:10" x14ac:dyDescent="0.3">
      <c r="H580" s="109" t="s">
        <v>657</v>
      </c>
      <c r="I580" s="9">
        <v>2.7975319919858802E-2</v>
      </c>
      <c r="J580" s="10">
        <v>0.10086604789059872</v>
      </c>
    </row>
    <row r="581" spans="8:10" x14ac:dyDescent="0.3">
      <c r="H581" s="109" t="s">
        <v>658</v>
      </c>
      <c r="I581" s="9">
        <v>2.7159548657800417E-2</v>
      </c>
      <c r="J581" s="10">
        <v>0.16070942179849768</v>
      </c>
    </row>
    <row r="582" spans="8:10" x14ac:dyDescent="0.3">
      <c r="H582" s="109" t="s">
        <v>659</v>
      </c>
      <c r="I582" s="9">
        <v>2.5529301504568721E-2</v>
      </c>
      <c r="J582" s="10">
        <v>0.19644554789000113</v>
      </c>
    </row>
    <row r="583" spans="8:10" x14ac:dyDescent="0.3">
      <c r="H583" s="109" t="s">
        <v>660</v>
      </c>
      <c r="I583" s="9">
        <v>2.4875764010716409E-2</v>
      </c>
      <c r="J583" s="10">
        <v>0.193645964372128</v>
      </c>
    </row>
    <row r="584" spans="8:10" x14ac:dyDescent="0.3">
      <c r="H584" s="109" t="s">
        <v>661</v>
      </c>
      <c r="I584" s="9">
        <v>2.872514919012566E-2</v>
      </c>
      <c r="J584" s="10">
        <v>0.28590046387873724</v>
      </c>
    </row>
    <row r="585" spans="8:10" x14ac:dyDescent="0.3">
      <c r="H585" s="109" t="s">
        <v>662</v>
      </c>
      <c r="I585" s="9">
        <v>3.2282742293426953E-2</v>
      </c>
      <c r="J585" s="10">
        <v>0.25958609654878639</v>
      </c>
    </row>
    <row r="586" spans="8:10" x14ac:dyDescent="0.3">
      <c r="H586" s="109" t="s">
        <v>663</v>
      </c>
      <c r="I586" s="9">
        <v>3.8306618314791277E-2</v>
      </c>
      <c r="J586" s="10">
        <v>0.26350816752317563</v>
      </c>
    </row>
    <row r="587" spans="8:10" x14ac:dyDescent="0.3">
      <c r="H587" s="109" t="s">
        <v>664</v>
      </c>
      <c r="I587" s="9">
        <v>4.6792471654005956E-2</v>
      </c>
      <c r="J587" s="10">
        <v>0.26708387319638716</v>
      </c>
    </row>
    <row r="588" spans="8:10" x14ac:dyDescent="0.3">
      <c r="H588" s="109" t="s">
        <v>665</v>
      </c>
      <c r="I588" s="9">
        <v>5.8489770296281142E-2</v>
      </c>
      <c r="J588" s="10">
        <v>0.36443857014456715</v>
      </c>
    </row>
    <row r="589" spans="8:10" x14ac:dyDescent="0.3">
      <c r="H589" s="109" t="s">
        <v>666</v>
      </c>
      <c r="I589" s="9">
        <v>6.4513473807717311E-2</v>
      </c>
      <c r="J589" s="10">
        <v>0.17666353245475941</v>
      </c>
    </row>
    <row r="590" spans="8:10" x14ac:dyDescent="0.3">
      <c r="H590" s="109" t="s">
        <v>667</v>
      </c>
      <c r="I590" s="9">
        <v>7.4366096133124518E-2</v>
      </c>
      <c r="J590" s="10">
        <v>0.16711137070929882</v>
      </c>
    </row>
    <row r="591" spans="8:10" x14ac:dyDescent="0.3">
      <c r="H591" s="109" t="s">
        <v>668</v>
      </c>
      <c r="I591" s="9">
        <v>7.8231469610381937E-2</v>
      </c>
      <c r="J591" s="10">
        <v>4.4664909721637613E-2</v>
      </c>
    </row>
    <row r="592" spans="8:10" x14ac:dyDescent="0.3">
      <c r="H592" s="109" t="s">
        <v>669</v>
      </c>
      <c r="I592" s="9">
        <v>7.4550816712456003E-2</v>
      </c>
      <c r="J592" s="10">
        <v>0.23409767758821753</v>
      </c>
    </row>
    <row r="593" spans="8:10" x14ac:dyDescent="0.3">
      <c r="H593" s="109" t="s">
        <v>670</v>
      </c>
      <c r="I593" s="9">
        <v>8.0708031028549843E-2</v>
      </c>
      <c r="J593" s="10">
        <v>0.15519824573797236</v>
      </c>
    </row>
    <row r="594" spans="8:10" x14ac:dyDescent="0.3">
      <c r="H594" s="109" t="s">
        <v>671</v>
      </c>
      <c r="I594" s="9">
        <v>8.5084441080467171E-2</v>
      </c>
      <c r="J594" s="10">
        <v>0.12788304855354538</v>
      </c>
    </row>
    <row r="595" spans="8:10" x14ac:dyDescent="0.3">
      <c r="H595" s="109" t="s">
        <v>672</v>
      </c>
      <c r="I595" s="9">
        <v>8.3010763777349103E-2</v>
      </c>
      <c r="J595" s="10">
        <v>4.5548933098605193E-2</v>
      </c>
    </row>
    <row r="596" spans="8:10" x14ac:dyDescent="0.3">
      <c r="H596" s="109" t="s">
        <v>673</v>
      </c>
      <c r="I596" s="9">
        <v>8.8750194662739521E-2</v>
      </c>
      <c r="J596" s="10">
        <v>5.4778546770529513E-2</v>
      </c>
    </row>
    <row r="597" spans="8:10" x14ac:dyDescent="0.3">
      <c r="H597" s="109" t="s">
        <v>674</v>
      </c>
      <c r="I597" s="9">
        <v>9.4741354194799024E-2</v>
      </c>
      <c r="J597" s="10">
        <v>7.5210639190975259E-2</v>
      </c>
    </row>
    <row r="598" spans="8:10" x14ac:dyDescent="0.3">
      <c r="H598" s="109" t="s">
        <v>675</v>
      </c>
      <c r="I598" s="9">
        <v>9.4762252025802463E-2</v>
      </c>
      <c r="J598" s="10">
        <v>6.4279260856456411E-2</v>
      </c>
    </row>
    <row r="599" spans="8:10" x14ac:dyDescent="0.3">
      <c r="H599" s="109" t="s">
        <v>676</v>
      </c>
      <c r="I599" s="9">
        <v>9.3052383562765184E-2</v>
      </c>
      <c r="J599" s="10">
        <v>0.11012616773121242</v>
      </c>
    </row>
    <row r="600" spans="8:10" x14ac:dyDescent="0.3">
      <c r="H600" s="109" t="s">
        <v>677</v>
      </c>
      <c r="I600" s="9">
        <v>9.2324556655360393E-2</v>
      </c>
      <c r="J600" s="10">
        <v>-4.1769770156438679E-2</v>
      </c>
    </row>
    <row r="601" spans="8:10" x14ac:dyDescent="0.3">
      <c r="H601" s="109" t="s">
        <v>678</v>
      </c>
      <c r="I601" s="9">
        <v>9.8531290855882192E-2</v>
      </c>
      <c r="J601" s="10">
        <v>0.11405317160777306</v>
      </c>
    </row>
    <row r="602" spans="8:10" x14ac:dyDescent="0.3">
      <c r="H602" s="109" t="s">
        <v>679</v>
      </c>
      <c r="I602" s="9">
        <v>8.8873759018927453E-2</v>
      </c>
      <c r="J602" s="10">
        <v>0.17698817766619901</v>
      </c>
    </row>
    <row r="603" spans="8:10" x14ac:dyDescent="0.3">
      <c r="H603" s="109" t="s">
        <v>680</v>
      </c>
      <c r="I603" s="9">
        <v>7.0927542934085402E-2</v>
      </c>
      <c r="J603" s="10">
        <v>0.17128524539647505</v>
      </c>
    </row>
    <row r="604" spans="8:10" x14ac:dyDescent="0.3">
      <c r="H604" s="109" t="s">
        <v>681</v>
      </c>
      <c r="I604" s="9">
        <v>6.3175550367014388E-2</v>
      </c>
      <c r="J604" s="10">
        <v>0.1492682186479537</v>
      </c>
    </row>
    <row r="605" spans="8:10" x14ac:dyDescent="0.3">
      <c r="H605" s="109" t="s">
        <v>682</v>
      </c>
      <c r="I605" s="9">
        <v>5.5068826875292187E-2</v>
      </c>
      <c r="J605" s="10">
        <v>0.10901264618807049</v>
      </c>
    </row>
    <row r="606" spans="8:10" x14ac:dyDescent="0.3">
      <c r="H606" s="109" t="s">
        <v>683</v>
      </c>
      <c r="I606" s="9">
        <v>5.0370392975983481E-2</v>
      </c>
      <c r="J606" s="10">
        <v>7.9056860219721026E-2</v>
      </c>
    </row>
    <row r="607" spans="8:10" x14ac:dyDescent="0.3">
      <c r="H607" s="109" t="s">
        <v>684</v>
      </c>
      <c r="I607" s="9">
        <v>4.4780851347203651E-2</v>
      </c>
      <c r="J607" s="10">
        <v>0.12350459671714176</v>
      </c>
    </row>
    <row r="608" spans="8:10" x14ac:dyDescent="0.3">
      <c r="H608" s="109" t="s">
        <v>685</v>
      </c>
      <c r="I608" s="9">
        <v>3.0253132713315058E-2</v>
      </c>
      <c r="J608" s="10">
        <v>0.10777925634939356</v>
      </c>
    </row>
    <row r="609" spans="8:10" x14ac:dyDescent="0.3">
      <c r="H609" s="109" t="s">
        <v>686</v>
      </c>
      <c r="I609" s="9">
        <v>1.8626859423005942E-2</v>
      </c>
      <c r="J609" s="10">
        <v>0.12387394041701372</v>
      </c>
    </row>
    <row r="610" spans="8:10" x14ac:dyDescent="0.3">
      <c r="H610" s="109" t="s">
        <v>687</v>
      </c>
      <c r="I610" s="9">
        <v>2.8734465741741761E-3</v>
      </c>
      <c r="J610" s="10">
        <v>0.10885450200086999</v>
      </c>
    </row>
    <row r="611" spans="8:10" x14ac:dyDescent="0.3">
      <c r="H611" s="109" t="s">
        <v>688</v>
      </c>
      <c r="I611" s="9">
        <v>-9.9597369071647759E-3</v>
      </c>
      <c r="J611" s="10">
        <v>0.15407712242304172</v>
      </c>
    </row>
    <row r="612" spans="8:10" x14ac:dyDescent="0.3">
      <c r="H612" s="109" t="s">
        <v>689</v>
      </c>
      <c r="I612" s="9">
        <v>-1.0750565806262578E-2</v>
      </c>
      <c r="J612" s="10">
        <v>0.15516480366752172</v>
      </c>
    </row>
    <row r="613" spans="8:10" x14ac:dyDescent="0.3">
      <c r="H613" s="109" t="s">
        <v>690</v>
      </c>
      <c r="I613" s="9">
        <v>-1.938925397026639E-2</v>
      </c>
      <c r="J613" s="10">
        <v>0.1124122534347618</v>
      </c>
    </row>
    <row r="614" spans="8:10" x14ac:dyDescent="0.3">
      <c r="H614" s="109" t="s">
        <v>691</v>
      </c>
      <c r="I614" s="9">
        <v>-2.2655185852155268E-2</v>
      </c>
      <c r="J614" s="10">
        <v>0.10192882930996472</v>
      </c>
    </row>
    <row r="615" spans="8:10" x14ac:dyDescent="0.3">
      <c r="H615" s="109" t="s">
        <v>692</v>
      </c>
      <c r="I615" s="9">
        <v>-1.3799972534179829E-2</v>
      </c>
      <c r="J615" s="10">
        <v>0.10440212452053688</v>
      </c>
    </row>
    <row r="616" spans="8:10" x14ac:dyDescent="0.3">
      <c r="H616" s="109" t="s">
        <v>693</v>
      </c>
      <c r="I616" s="9">
        <v>-1.0739303795142886E-3</v>
      </c>
      <c r="J616" s="10">
        <v>0.1154600585397938</v>
      </c>
    </row>
    <row r="617" spans="8:10" x14ac:dyDescent="0.3">
      <c r="H617" s="109" t="s">
        <v>694</v>
      </c>
      <c r="I617" s="9">
        <v>5.3248240305534397E-3</v>
      </c>
      <c r="J617" s="10">
        <v>0.18907271365120604</v>
      </c>
    </row>
    <row r="618" spans="8:10" x14ac:dyDescent="0.3">
      <c r="H618" s="109" t="s">
        <v>695</v>
      </c>
      <c r="I618" s="9">
        <v>2.356478352450537E-3</v>
      </c>
      <c r="J618" s="10">
        <v>0.20087717603848243</v>
      </c>
    </row>
    <row r="619" spans="8:10" x14ac:dyDescent="0.3">
      <c r="H619" s="109" t="s">
        <v>696</v>
      </c>
      <c r="I619" s="9">
        <v>8.5027229427856923E-3</v>
      </c>
      <c r="J619" s="10">
        <v>0.17267955129257362</v>
      </c>
    </row>
    <row r="620" spans="8:10" x14ac:dyDescent="0.3">
      <c r="H620" s="109" t="s">
        <v>697</v>
      </c>
      <c r="I620" s="9">
        <v>1.4699474351662105E-2</v>
      </c>
      <c r="J620" s="10">
        <v>0.18311428192636758</v>
      </c>
    </row>
    <row r="621" spans="8:10" x14ac:dyDescent="0.3">
      <c r="H621" s="109" t="s">
        <v>698</v>
      </c>
      <c r="I621" s="9">
        <v>1.1221711086012925E-2</v>
      </c>
      <c r="J621" s="10">
        <v>0.18682764182880529</v>
      </c>
    </row>
    <row r="622" spans="8:10" x14ac:dyDescent="0.3">
      <c r="H622" s="109" t="s">
        <v>699</v>
      </c>
      <c r="I622" s="9">
        <v>2.2149416513385554E-2</v>
      </c>
      <c r="J622" s="10">
        <v>0.20064165404053624</v>
      </c>
    </row>
    <row r="623" spans="8:10" x14ac:dyDescent="0.3">
      <c r="H623" s="109" t="s">
        <v>700</v>
      </c>
      <c r="I623" s="9">
        <v>2.488950866718722E-2</v>
      </c>
      <c r="J623" s="10">
        <v>0.16130663911703924</v>
      </c>
    </row>
    <row r="624" spans="8:10" x14ac:dyDescent="0.3">
      <c r="H624" s="109" t="s">
        <v>701</v>
      </c>
      <c r="I624" s="9">
        <v>1.8953143881657423E-2</v>
      </c>
      <c r="J624" s="10">
        <v>0.15516564466635274</v>
      </c>
    </row>
    <row r="625" spans="8:10" x14ac:dyDescent="0.3">
      <c r="H625" s="109" t="s">
        <v>702</v>
      </c>
      <c r="I625" s="9">
        <v>1.9942418778629949E-2</v>
      </c>
      <c r="J625" s="10">
        <v>0.20878094889131082</v>
      </c>
    </row>
    <row r="626" spans="8:10" x14ac:dyDescent="0.3">
      <c r="H626" s="109" t="s">
        <v>703</v>
      </c>
      <c r="I626" s="9">
        <v>2.5458382583708576E-2</v>
      </c>
      <c r="J626" s="10">
        <v>0.16926342443006948</v>
      </c>
    </row>
    <row r="627" spans="8:10" x14ac:dyDescent="0.3">
      <c r="H627" s="109" t="s">
        <v>704</v>
      </c>
      <c r="I627" s="9">
        <v>2.9796189632255506E-2</v>
      </c>
      <c r="J627" s="10">
        <v>0.18157544950987403</v>
      </c>
    </row>
    <row r="628" spans="8:10" x14ac:dyDescent="0.3">
      <c r="H628" s="109" t="s">
        <v>705</v>
      </c>
      <c r="I628" s="9">
        <v>2.7217630853994795E-2</v>
      </c>
      <c r="J628" s="10">
        <v>0.18829199804082308</v>
      </c>
    </row>
    <row r="629" spans="8:10" x14ac:dyDescent="0.3">
      <c r="H629" s="109" t="s">
        <v>706</v>
      </c>
      <c r="I629" s="9">
        <v>2.6703296703297245E-2</v>
      </c>
      <c r="J629" s="10">
        <v>0.14322766997739089</v>
      </c>
    </row>
    <row r="630" spans="8:10" x14ac:dyDescent="0.3">
      <c r="H630" s="109" t="s">
        <v>707</v>
      </c>
      <c r="I630" s="9">
        <v>3.3706631532718974E-2</v>
      </c>
      <c r="J630" s="10">
        <v>0.10832666292977322</v>
      </c>
    </row>
    <row r="631" spans="8:10" x14ac:dyDescent="0.3">
      <c r="H631" s="109" t="s">
        <v>708</v>
      </c>
      <c r="I631" s="9">
        <v>3.2240437158470421E-2</v>
      </c>
      <c r="J631" s="10">
        <v>0.1449848684033479</v>
      </c>
    </row>
    <row r="632" spans="8:10" x14ac:dyDescent="0.3">
      <c r="H632" s="109" t="s">
        <v>709</v>
      </c>
      <c r="I632" s="9">
        <v>3.2560165523249862E-2</v>
      </c>
      <c r="J632" s="10">
        <v>0.16064792932787131</v>
      </c>
    </row>
    <row r="633" spans="8:10" x14ac:dyDescent="0.3">
      <c r="H633" s="109" t="s">
        <v>710</v>
      </c>
      <c r="I633" s="9">
        <v>3.4411412392464855E-2</v>
      </c>
      <c r="J633" s="10">
        <v>0.1091246239247845</v>
      </c>
    </row>
    <row r="634" spans="8:10" x14ac:dyDescent="0.3">
      <c r="H634" s="109" t="s">
        <v>711</v>
      </c>
      <c r="I634" s="9">
        <v>2.9106254057563868E-2</v>
      </c>
      <c r="J634" s="10">
        <v>0.15081619114654532</v>
      </c>
    </row>
    <row r="635" spans="8:10" x14ac:dyDescent="0.3">
      <c r="H635" s="109" t="s">
        <v>712</v>
      </c>
      <c r="I635" s="9">
        <v>3.1733997617243083E-2</v>
      </c>
      <c r="J635" s="10">
        <v>0.10630285334941969</v>
      </c>
    </row>
    <row r="636" spans="8:10" x14ac:dyDescent="0.3">
      <c r="H636" s="109" t="s">
        <v>713</v>
      </c>
      <c r="I636" s="9">
        <v>3.2686084142395246E-2</v>
      </c>
      <c r="J636" s="10">
        <v>0.12661107401921678</v>
      </c>
    </row>
    <row r="637" spans="8:10" x14ac:dyDescent="0.3">
      <c r="H637" s="109" t="s">
        <v>714</v>
      </c>
      <c r="I637" s="9">
        <v>3.6749649746740276E-2</v>
      </c>
      <c r="J637" s="10">
        <v>0.16485999243113758</v>
      </c>
    </row>
    <row r="638" spans="8:10" x14ac:dyDescent="0.3">
      <c r="H638" s="109" t="s">
        <v>715</v>
      </c>
      <c r="I638" s="9">
        <v>3.9198793883265387E-2</v>
      </c>
      <c r="J638" s="10">
        <v>0.15283523763073803</v>
      </c>
    </row>
    <row r="639" spans="8:10" x14ac:dyDescent="0.3">
      <c r="H639" s="109" t="s">
        <v>716</v>
      </c>
      <c r="I639" s="9">
        <v>4.4315370549639813E-2</v>
      </c>
      <c r="J639" s="10">
        <v>0.20100022766191228</v>
      </c>
    </row>
    <row r="640" spans="8:10" x14ac:dyDescent="0.3">
      <c r="H640" s="109" t="s">
        <v>717</v>
      </c>
      <c r="I640" s="9">
        <v>4.2480154473289074E-2</v>
      </c>
      <c r="J640" s="10">
        <v>0.14316536792895929</v>
      </c>
    </row>
    <row r="641" spans="8:10" x14ac:dyDescent="0.3">
      <c r="H641" s="109" t="s">
        <v>718</v>
      </c>
      <c r="I641" s="9">
        <v>4.4097185058332287E-2</v>
      </c>
      <c r="J641" s="10">
        <v>0.13937854749477219</v>
      </c>
    </row>
    <row r="642" spans="8:10" x14ac:dyDescent="0.3">
      <c r="H642" s="109" t="s">
        <v>719</v>
      </c>
      <c r="I642" s="9">
        <v>3.7812002124269654E-2</v>
      </c>
      <c r="J642" s="10">
        <v>0.14808967735609979</v>
      </c>
    </row>
    <row r="643" spans="8:10" x14ac:dyDescent="0.3">
      <c r="H643" s="109" t="s">
        <v>720</v>
      </c>
      <c r="I643" s="9">
        <v>3.5044997353096789E-2</v>
      </c>
      <c r="J643" s="10">
        <v>0.14636683971108866</v>
      </c>
    </row>
    <row r="644" spans="8:10" x14ac:dyDescent="0.3">
      <c r="H644" s="109" t="s">
        <v>721</v>
      </c>
      <c r="I644" s="9">
        <v>3.1322505800464091E-2</v>
      </c>
      <c r="J644" s="10">
        <v>0.12329273765765891</v>
      </c>
    </row>
    <row r="645" spans="8:10" x14ac:dyDescent="0.3">
      <c r="H645" s="109" t="s">
        <v>722</v>
      </c>
      <c r="I645" s="9">
        <v>2.6423834087798491E-2</v>
      </c>
      <c r="J645" s="10">
        <v>0.15168772743757586</v>
      </c>
    </row>
    <row r="646" spans="8:10" x14ac:dyDescent="0.3">
      <c r="H646" s="109" t="s">
        <v>723</v>
      </c>
      <c r="I646" s="9">
        <v>2.5023656818420465E-2</v>
      </c>
      <c r="J646" s="10">
        <v>0.14735390137510729</v>
      </c>
    </row>
    <row r="647" spans="8:10" x14ac:dyDescent="0.3">
      <c r="H647" s="109" t="s">
        <v>724</v>
      </c>
      <c r="I647" s="9">
        <v>2.5719084610539282E-2</v>
      </c>
      <c r="J647" s="10">
        <v>0.15781904682933567</v>
      </c>
    </row>
    <row r="648" spans="8:10" x14ac:dyDescent="0.3">
      <c r="H648" s="109" t="s">
        <v>725</v>
      </c>
      <c r="I648" s="9">
        <v>2.8517706048260504E-2</v>
      </c>
      <c r="J648" s="10">
        <v>0.18224768982327877</v>
      </c>
    </row>
    <row r="649" spans="8:10" x14ac:dyDescent="0.3">
      <c r="H649" s="109" t="s">
        <v>726</v>
      </c>
      <c r="I649" s="9">
        <v>2.9209979209979076E-2</v>
      </c>
      <c r="J649" s="10">
        <v>0.1220164660730525</v>
      </c>
    </row>
    <row r="650" spans="8:10" x14ac:dyDescent="0.3">
      <c r="H650" s="109" t="s">
        <v>727</v>
      </c>
      <c r="I650" s="9">
        <v>2.1347150259067353E-2</v>
      </c>
      <c r="J650" s="10">
        <v>0.1475673980344121</v>
      </c>
    </row>
    <row r="651" spans="8:10" x14ac:dyDescent="0.3">
      <c r="H651" s="109" t="s">
        <v>728</v>
      </c>
      <c r="I651" s="9">
        <v>1.4831599546812312E-2</v>
      </c>
      <c r="J651" s="10">
        <v>0.13987895130818595</v>
      </c>
    </row>
    <row r="652" spans="8:10" x14ac:dyDescent="0.3">
      <c r="H652" s="109" t="s">
        <v>729</v>
      </c>
      <c r="I652" s="9">
        <v>1.5743980242848302E-2</v>
      </c>
      <c r="J652" s="10">
        <v>0.16280976019177595</v>
      </c>
    </row>
    <row r="653" spans="8:10" x14ac:dyDescent="0.3">
      <c r="H653" s="109" t="s">
        <v>730</v>
      </c>
      <c r="I653" s="9">
        <v>1.3121476166068706E-2</v>
      </c>
      <c r="J653" s="10">
        <v>0.152220831696946</v>
      </c>
    </row>
    <row r="654" spans="8:10" x14ac:dyDescent="0.3">
      <c r="H654" s="109" t="s">
        <v>731</v>
      </c>
      <c r="I654" s="9">
        <v>1.5351550506601313E-2</v>
      </c>
      <c r="J654" s="10">
        <v>0.16930162423118622</v>
      </c>
    </row>
    <row r="655" spans="8:10" x14ac:dyDescent="0.3">
      <c r="H655" s="109" t="s">
        <v>732</v>
      </c>
      <c r="I655" s="9">
        <v>9.9222585924714866E-3</v>
      </c>
      <c r="J655" s="10">
        <v>0.12995799853129131</v>
      </c>
    </row>
    <row r="656" spans="8:10" x14ac:dyDescent="0.3">
      <c r="H656" s="109" t="s">
        <v>733</v>
      </c>
      <c r="I656" s="9">
        <v>9.5101748645056543E-3</v>
      </c>
      <c r="J656" s="10">
        <v>0.10959151735547135</v>
      </c>
    </row>
    <row r="657" spans="8:10" x14ac:dyDescent="0.3">
      <c r="H657" s="109" t="s">
        <v>734</v>
      </c>
      <c r="I657" s="9">
        <v>1.8974358974359194E-2</v>
      </c>
      <c r="J657" s="10">
        <v>0.14296947377486635</v>
      </c>
    </row>
    <row r="658" spans="8:10" x14ac:dyDescent="0.3">
      <c r="H658" s="109" t="s">
        <v>735</v>
      </c>
      <c r="I658" s="9">
        <v>2.1745820084111661E-2</v>
      </c>
      <c r="J658" s="10">
        <v>0.13139984215709322</v>
      </c>
    </row>
    <row r="659" spans="8:10" x14ac:dyDescent="0.3">
      <c r="H659" s="109" t="s">
        <v>736</v>
      </c>
      <c r="I659" s="9">
        <v>2.1901545389418155E-2</v>
      </c>
      <c r="J659" s="10">
        <v>0.13654546547583557</v>
      </c>
    </row>
    <row r="660" spans="8:10" x14ac:dyDescent="0.3">
      <c r="H660" s="109" t="s">
        <v>737</v>
      </c>
      <c r="I660" s="9">
        <v>1.9500304692261314E-2</v>
      </c>
      <c r="J660" s="10">
        <v>0.11086497598808887</v>
      </c>
    </row>
    <row r="661" spans="8:10" x14ac:dyDescent="0.3">
      <c r="H661" s="109" t="s">
        <v>738</v>
      </c>
      <c r="I661" s="9">
        <v>1.5351984648015913E-2</v>
      </c>
      <c r="J661" s="10">
        <v>0.10370511203417121</v>
      </c>
    </row>
    <row r="662" spans="8:10" x14ac:dyDescent="0.3">
      <c r="H662" s="109" t="s">
        <v>739</v>
      </c>
      <c r="I662" s="9">
        <v>2.3741883116883567E-2</v>
      </c>
      <c r="J662" s="10">
        <v>9.5442298897842059E-2</v>
      </c>
    </row>
    <row r="663" spans="8:10" x14ac:dyDescent="0.3">
      <c r="H663" s="109" t="s">
        <v>740</v>
      </c>
      <c r="I663" s="9">
        <v>3.0244595554653801E-2</v>
      </c>
      <c r="J663" s="10">
        <v>8.3199994203308814E-2</v>
      </c>
    </row>
    <row r="664" spans="8:10" x14ac:dyDescent="0.3">
      <c r="H664" s="109" t="s">
        <v>741</v>
      </c>
      <c r="I664" s="9">
        <v>3.016175058251494E-2</v>
      </c>
      <c r="J664" s="10">
        <v>6.2120158675527781E-2</v>
      </c>
    </row>
    <row r="665" spans="8:10" x14ac:dyDescent="0.3">
      <c r="H665" s="109" t="s">
        <v>742</v>
      </c>
      <c r="I665" s="9">
        <v>3.3915529697460749E-2</v>
      </c>
      <c r="J665" s="10">
        <v>8.9762163571299514E-2</v>
      </c>
    </row>
    <row r="666" spans="8:10" x14ac:dyDescent="0.3">
      <c r="H666" s="109" t="s">
        <v>743</v>
      </c>
      <c r="I666" s="9">
        <v>3.8584100393105995E-2</v>
      </c>
      <c r="J666" s="10">
        <v>6.4672709818262009E-2</v>
      </c>
    </row>
    <row r="667" spans="8:10" x14ac:dyDescent="0.3">
      <c r="H667" s="109" t="s">
        <v>744</v>
      </c>
      <c r="I667" s="9">
        <v>5.011049225159573E-2</v>
      </c>
      <c r="J667" s="10">
        <v>8.3331182938024773E-2</v>
      </c>
    </row>
    <row r="668" spans="8:10" x14ac:dyDescent="0.3">
      <c r="H668" s="109" t="s">
        <v>745</v>
      </c>
      <c r="I668" s="9">
        <v>5.3763725688817363E-2</v>
      </c>
      <c r="J668" s="10">
        <v>8.9031266858981661E-2</v>
      </c>
    </row>
    <row r="669" spans="8:10" x14ac:dyDescent="0.3">
      <c r="H669" s="109" t="s">
        <v>746</v>
      </c>
      <c r="I669" s="9">
        <v>4.7621039758430225E-2</v>
      </c>
      <c r="J669" s="10">
        <v>6.0569949711147153E-2</v>
      </c>
    </row>
    <row r="670" spans="8:10" x14ac:dyDescent="0.3">
      <c r="H670" s="109" t="s">
        <v>747</v>
      </c>
      <c r="I670" s="9">
        <v>4.732046079710904E-2</v>
      </c>
      <c r="J670" s="10">
        <v>3.2419094616505495E-2</v>
      </c>
    </row>
    <row r="671" spans="8:10" x14ac:dyDescent="0.3">
      <c r="H671" s="109" t="s">
        <v>748</v>
      </c>
      <c r="I671" s="9">
        <v>4.8172258387581546E-2</v>
      </c>
      <c r="J671" s="10">
        <v>7.3125255299473002E-2</v>
      </c>
    </row>
    <row r="672" spans="8:10" x14ac:dyDescent="0.3">
      <c r="H672" s="109" t="s">
        <v>749</v>
      </c>
      <c r="I672" s="9">
        <v>5.1404662283323611E-2</v>
      </c>
      <c r="J672" s="10">
        <v>5.012224617243155E-2</v>
      </c>
    </row>
    <row r="673" spans="8:10" x14ac:dyDescent="0.3">
      <c r="H673" s="109" t="s">
        <v>750</v>
      </c>
      <c r="I673" s="9">
        <v>6.0777877250572175E-2</v>
      </c>
      <c r="J673" s="10">
        <v>5.3713937121940836E-2</v>
      </c>
    </row>
    <row r="674" spans="8:10" x14ac:dyDescent="0.3">
      <c r="H674" s="109" t="s">
        <v>751</v>
      </c>
      <c r="I674" s="9">
        <v>5.7086223984142856E-2</v>
      </c>
      <c r="J674" s="10">
        <v>8.0495324276433022E-2</v>
      </c>
    </row>
    <row r="675" spans="8:10" x14ac:dyDescent="0.3">
      <c r="H675" s="109" t="s">
        <v>752</v>
      </c>
      <c r="I675" s="9">
        <v>4.6399369520244496E-2</v>
      </c>
      <c r="J675" s="10">
        <v>5.0426501873004792E-2</v>
      </c>
    </row>
    <row r="676" spans="8:10" x14ac:dyDescent="0.3">
      <c r="H676" s="109" t="s">
        <v>753</v>
      </c>
      <c r="I676" s="9">
        <v>4.5361958908947612E-2</v>
      </c>
      <c r="J676" s="10">
        <v>9.5338560402362882E-2</v>
      </c>
    </row>
    <row r="677" spans="8:10" x14ac:dyDescent="0.3">
      <c r="H677" s="109" t="s">
        <v>754</v>
      </c>
      <c r="I677" s="9">
        <v>4.402080448089845E-2</v>
      </c>
      <c r="J677" s="10">
        <v>0.12011110488319732</v>
      </c>
    </row>
    <row r="678" spans="8:10" x14ac:dyDescent="0.3">
      <c r="H678" s="109" t="s">
        <v>755</v>
      </c>
      <c r="I678" s="9">
        <v>4.1849360314101053E-2</v>
      </c>
      <c r="J678" s="10">
        <v>0.10639809990875571</v>
      </c>
    </row>
    <row r="679" spans="8:10" x14ac:dyDescent="0.3">
      <c r="H679" s="109" t="s">
        <v>756</v>
      </c>
      <c r="I679" s="9">
        <v>4.1403340858376818E-2</v>
      </c>
      <c r="J679" s="10">
        <v>0.11110551328009821</v>
      </c>
    </row>
    <row r="680" spans="8:10" x14ac:dyDescent="0.3">
      <c r="H680" s="109" t="s">
        <v>757</v>
      </c>
      <c r="I680" s="9">
        <v>3.9724522988164077E-2</v>
      </c>
      <c r="J680" s="10">
        <v>0.1558134083064644</v>
      </c>
    </row>
    <row r="681" spans="8:10" x14ac:dyDescent="0.3">
      <c r="H681" s="109" t="s">
        <v>758</v>
      </c>
      <c r="I681" s="9">
        <v>4.4185231300235064E-2</v>
      </c>
      <c r="J681" s="10">
        <v>0.13079108568197984</v>
      </c>
    </row>
    <row r="682" spans="8:10" x14ac:dyDescent="0.3">
      <c r="H682" s="109" t="s">
        <v>759</v>
      </c>
      <c r="I682" s="9">
        <v>4.6199681255380716E-2</v>
      </c>
      <c r="J682" s="10">
        <v>0.15584016435532821</v>
      </c>
    </row>
    <row r="683" spans="8:10" x14ac:dyDescent="0.3">
      <c r="H683" s="109" t="s">
        <v>760</v>
      </c>
      <c r="I683" s="9">
        <v>4.9886918175690374E-2</v>
      </c>
      <c r="J683" s="10">
        <v>0.13997018243616699</v>
      </c>
    </row>
    <row r="684" spans="8:10" x14ac:dyDescent="0.3">
      <c r="H684" s="109" t="s">
        <v>761</v>
      </c>
      <c r="I684" s="9">
        <v>4.6457645870100442E-2</v>
      </c>
      <c r="J684" s="10">
        <v>0.13763813714506079</v>
      </c>
    </row>
    <row r="685" spans="8:10" x14ac:dyDescent="0.3">
      <c r="H685" s="109" t="s">
        <v>762</v>
      </c>
      <c r="I685" s="9">
        <v>3.9882576329637487E-2</v>
      </c>
      <c r="J685" s="10">
        <v>0.15751276491272881</v>
      </c>
    </row>
    <row r="686" spans="8:10" x14ac:dyDescent="0.3">
      <c r="H686" s="109" t="s">
        <v>763</v>
      </c>
      <c r="I686" s="9">
        <v>3.94180529065387E-2</v>
      </c>
      <c r="J686" s="10">
        <v>0.12662695452071104</v>
      </c>
    </row>
    <row r="687" spans="8:10" x14ac:dyDescent="0.3">
      <c r="H687" s="109" t="s">
        <v>764</v>
      </c>
      <c r="I687" s="9">
        <v>4.3837326324553581E-2</v>
      </c>
      <c r="J687" s="10">
        <v>0.11322102391121414</v>
      </c>
    </row>
    <row r="688" spans="8:10" x14ac:dyDescent="0.3">
      <c r="H688" s="109" t="s">
        <v>765</v>
      </c>
      <c r="I688" s="9">
        <v>4.7954397516885183E-2</v>
      </c>
      <c r="J688" s="10">
        <v>0.11462324877535868</v>
      </c>
    </row>
    <row r="689" spans="8:10" x14ac:dyDescent="0.3">
      <c r="H689" s="109" t="s">
        <v>766</v>
      </c>
      <c r="I689" s="9">
        <v>4.7124157768800884E-2</v>
      </c>
      <c r="J689" s="10">
        <v>8.9205449597737241E-2</v>
      </c>
    </row>
    <row r="690" spans="8:10" x14ac:dyDescent="0.3">
      <c r="H690" s="109" t="s">
        <v>767</v>
      </c>
      <c r="I690" s="9">
        <v>4.453860494885728E-2</v>
      </c>
      <c r="J690" s="10">
        <v>0.12233598054430717</v>
      </c>
    </row>
    <row r="691" spans="8:10" x14ac:dyDescent="0.3">
      <c r="H691" s="109" t="s">
        <v>768</v>
      </c>
      <c r="I691" s="9">
        <v>4.1922001918118561E-2</v>
      </c>
      <c r="J691" s="10">
        <v>0.10564000770709869</v>
      </c>
    </row>
    <row r="692" spans="8:10" x14ac:dyDescent="0.3">
      <c r="H692" s="109" t="s">
        <v>769</v>
      </c>
      <c r="I692" s="9">
        <v>4.2433155618168773E-2</v>
      </c>
      <c r="J692" s="10">
        <v>6.2704968898291025E-2</v>
      </c>
    </row>
    <row r="693" spans="8:10" x14ac:dyDescent="0.3">
      <c r="H693" s="109" t="s">
        <v>770</v>
      </c>
      <c r="I693" s="9">
        <v>4.2108045906760823E-2</v>
      </c>
      <c r="J693" s="10">
        <v>7.3188560554070081E-2</v>
      </c>
    </row>
    <row r="694" spans="8:10" x14ac:dyDescent="0.3">
      <c r="H694" s="109" t="s">
        <v>771</v>
      </c>
      <c r="I694" s="9">
        <v>4.0198016208895605E-2</v>
      </c>
      <c r="J694" s="10">
        <v>6.3733129901032415E-2</v>
      </c>
    </row>
    <row r="695" spans="8:10" x14ac:dyDescent="0.3">
      <c r="H695" s="109" t="s">
        <v>772</v>
      </c>
      <c r="I695" s="9">
        <v>3.3711137310435187E-2</v>
      </c>
      <c r="J695" s="10">
        <v>6.3198371526283603E-2</v>
      </c>
    </row>
    <row r="696" spans="8:10" x14ac:dyDescent="0.3">
      <c r="H696" s="109" t="s">
        <v>773</v>
      </c>
      <c r="I696" s="9">
        <v>3.0955340700440773E-2</v>
      </c>
      <c r="J696" s="10">
        <v>5.8465307276742706E-2</v>
      </c>
    </row>
    <row r="697" spans="8:10" x14ac:dyDescent="0.3">
      <c r="H697" s="109" t="s">
        <v>774</v>
      </c>
      <c r="I697" s="9">
        <v>2.8478573057159843E-2</v>
      </c>
      <c r="J697" s="10">
        <v>7.1917319169240823E-2</v>
      </c>
    </row>
    <row r="698" spans="8:10" x14ac:dyDescent="0.3">
      <c r="H698" s="109" t="s">
        <v>775</v>
      </c>
      <c r="I698" s="9">
        <v>2.9294744807606271E-2</v>
      </c>
      <c r="J698" s="10">
        <v>6.6904938546417103E-2</v>
      </c>
    </row>
    <row r="699" spans="8:10" x14ac:dyDescent="0.3">
      <c r="H699" s="109" t="s">
        <v>776</v>
      </c>
      <c r="I699" s="9">
        <v>2.7081486557822235E-2</v>
      </c>
      <c r="J699" s="10">
        <v>4.8423070180152017E-2</v>
      </c>
    </row>
    <row r="700" spans="8:10" x14ac:dyDescent="0.3">
      <c r="H700" s="109" t="s">
        <v>777</v>
      </c>
      <c r="I700" s="9">
        <v>2.7797260704900257E-2</v>
      </c>
      <c r="J700" s="10">
        <v>4.1053574627035516E-2</v>
      </c>
    </row>
    <row r="701" spans="8:10" x14ac:dyDescent="0.3">
      <c r="H701" s="109" t="s">
        <v>778</v>
      </c>
      <c r="I701" s="9">
        <v>2.7400310854135478E-2</v>
      </c>
      <c r="J701" s="10">
        <v>3.4733461860173565E-2</v>
      </c>
    </row>
    <row r="702" spans="8:10" x14ac:dyDescent="0.3">
      <c r="H702" s="109" t="s">
        <v>779</v>
      </c>
      <c r="I702" s="9">
        <v>2.7433346531997096E-2</v>
      </c>
      <c r="J702" s="10">
        <v>2.0649811274360719E-2</v>
      </c>
    </row>
    <row r="703" spans="8:10" x14ac:dyDescent="0.3">
      <c r="H703" s="109" t="s">
        <v>780</v>
      </c>
      <c r="I703" s="9">
        <v>2.6550190850503353E-2</v>
      </c>
      <c r="J703" s="10">
        <v>3.7963472658176567E-2</v>
      </c>
    </row>
    <row r="704" spans="8:10" x14ac:dyDescent="0.3">
      <c r="H704" s="109" t="s">
        <v>781</v>
      </c>
      <c r="I704" s="9">
        <v>2.5541121129889408E-2</v>
      </c>
      <c r="J704" s="10">
        <v>3.0537980100328266E-2</v>
      </c>
    </row>
    <row r="705" spans="8:10" x14ac:dyDescent="0.3">
      <c r="H705" s="109" t="s">
        <v>782</v>
      </c>
      <c r="I705" s="9">
        <v>1.6973751687873059E-2</v>
      </c>
      <c r="J705" s="10">
        <v>3.0170902759439899E-2</v>
      </c>
    </row>
    <row r="706" spans="8:10" x14ac:dyDescent="0.3">
      <c r="H706" s="109" t="s">
        <v>783</v>
      </c>
      <c r="I706" s="9">
        <v>1.6963472079301649E-2</v>
      </c>
      <c r="J706" s="10">
        <v>7.5197227761425678E-2</v>
      </c>
    </row>
    <row r="707" spans="8:10" x14ac:dyDescent="0.3">
      <c r="H707" s="109" t="s">
        <v>784</v>
      </c>
      <c r="I707" s="9">
        <v>1.8527967301188535E-2</v>
      </c>
      <c r="J707" s="10">
        <v>3.0537302390826859E-2</v>
      </c>
    </row>
    <row r="708" spans="8:10" x14ac:dyDescent="0.3">
      <c r="H708" s="109" t="s">
        <v>785</v>
      </c>
      <c r="I708" s="9">
        <v>1.4518662474443651E-2</v>
      </c>
      <c r="J708" s="10">
        <v>5.829065549937229E-2</v>
      </c>
    </row>
    <row r="709" spans="8:10" x14ac:dyDescent="0.3">
      <c r="H709" s="109" t="s">
        <v>786</v>
      </c>
      <c r="I709" s="9">
        <v>1.8775657656033881E-2</v>
      </c>
      <c r="J709" s="10">
        <v>5.7967084077891862E-2</v>
      </c>
    </row>
    <row r="710" spans="8:10" x14ac:dyDescent="0.3">
      <c r="H710" s="109" t="s">
        <v>787</v>
      </c>
      <c r="I710" s="9">
        <v>1.9105372395763116E-2</v>
      </c>
      <c r="J710" s="10">
        <v>5.0079100326815063E-2</v>
      </c>
    </row>
    <row r="711" spans="8:10" ht="15" thickBot="1" x14ac:dyDescent="0.35">
      <c r="H711" s="110" t="s">
        <v>788</v>
      </c>
      <c r="I711" s="11">
        <v>2.2696166876615218E-2</v>
      </c>
      <c r="J711" s="12">
        <v>0.10432355313719133</v>
      </c>
    </row>
  </sheetData>
  <mergeCells count="20">
    <mergeCell ref="BJ2:BK2"/>
    <mergeCell ref="BM2:BN2"/>
    <mergeCell ref="BQ2:BR2"/>
    <mergeCell ref="BX2:BY2"/>
    <mergeCell ref="BZ2:CA2"/>
    <mergeCell ref="BF2:BI2"/>
    <mergeCell ref="C2:D2"/>
    <mergeCell ref="AO2:AQ2"/>
    <mergeCell ref="AR2:AS2"/>
    <mergeCell ref="AT2:AV2"/>
    <mergeCell ref="BA2:BD2"/>
    <mergeCell ref="AW2:AZ2"/>
    <mergeCell ref="V2:X2"/>
    <mergeCell ref="Y2:AH2"/>
    <mergeCell ref="AI2:AJ2"/>
    <mergeCell ref="AM2:AN2"/>
    <mergeCell ref="H2:J2"/>
    <mergeCell ref="L2:N2"/>
    <mergeCell ref="P2:R2"/>
    <mergeCell ref="AK2:AL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51"/>
  <sheetViews>
    <sheetView workbookViewId="0"/>
  </sheetViews>
  <sheetFormatPr defaultColWidth="9.109375" defaultRowHeight="14.4" x14ac:dyDescent="0.3"/>
  <cols>
    <col min="1" max="16384" width="9.109375" style="8"/>
  </cols>
  <sheetData>
    <row r="1" spans="1:4" x14ac:dyDescent="0.3">
      <c r="A1" s="8" t="s">
        <v>791</v>
      </c>
      <c r="B1" s="8" t="s">
        <v>871</v>
      </c>
    </row>
    <row r="3" spans="1:4" x14ac:dyDescent="0.3">
      <c r="B3" s="8" t="s">
        <v>874</v>
      </c>
      <c r="C3" s="8" t="s">
        <v>873</v>
      </c>
      <c r="D3" s="8" t="s">
        <v>872</v>
      </c>
    </row>
    <row r="4" spans="1:4" x14ac:dyDescent="0.3">
      <c r="A4" s="8" t="s">
        <v>805</v>
      </c>
      <c r="B4" s="118">
        <f>+Datos!BH4</f>
        <v>6.96</v>
      </c>
      <c r="C4" s="118">
        <f>+Datos!BG4</f>
        <v>3.0669674837998921</v>
      </c>
      <c r="D4" s="8">
        <f>+Datos!BI4</f>
        <v>11.320009498620788</v>
      </c>
    </row>
    <row r="5" spans="1:4" x14ac:dyDescent="0.3">
      <c r="A5" s="8" t="s">
        <v>806</v>
      </c>
      <c r="B5" s="118">
        <f>+Datos!BH5</f>
        <v>8.51</v>
      </c>
      <c r="C5" s="118">
        <f>+Datos!BG5</f>
        <v>0.37250194950567511</v>
      </c>
      <c r="D5" s="8">
        <f>+Datos!BI5</f>
        <v>10.710340555480181</v>
      </c>
    </row>
    <row r="6" spans="1:4" x14ac:dyDescent="0.3">
      <c r="A6" s="8" t="s">
        <v>807</v>
      </c>
      <c r="B6" s="118">
        <f>+Datos!BH6</f>
        <v>8.19</v>
      </c>
      <c r="C6" s="118">
        <f>+Datos!BG6</f>
        <v>0.20760178189510003</v>
      </c>
      <c r="D6" s="8">
        <f>+Datos!BI6</f>
        <v>9.0138080701849237</v>
      </c>
    </row>
    <row r="7" spans="1:4" x14ac:dyDescent="0.3">
      <c r="A7" s="8" t="s">
        <v>808</v>
      </c>
      <c r="B7" s="118">
        <f>+Datos!BH7</f>
        <v>4.58</v>
      </c>
      <c r="C7" s="118">
        <f>+Datos!BG7</f>
        <v>0.18078244140602015</v>
      </c>
      <c r="D7" s="8">
        <f>+Datos!BI7</f>
        <v>14.786462717639525</v>
      </c>
    </row>
    <row r="8" spans="1:4" x14ac:dyDescent="0.3">
      <c r="A8" s="8" t="s">
        <v>809</v>
      </c>
      <c r="B8" s="118">
        <f>+Datos!BH8</f>
        <v>3.09</v>
      </c>
      <c r="C8" s="118">
        <f>+Datos!BG8</f>
        <v>1.1317277447863092</v>
      </c>
      <c r="D8" s="8">
        <f>+Datos!BI8</f>
        <v>21.617626278699234</v>
      </c>
    </row>
    <row r="9" spans="1:4" x14ac:dyDescent="0.3">
      <c r="A9" s="8" t="s">
        <v>810</v>
      </c>
      <c r="B9" s="118">
        <f>+Datos!BH9</f>
        <v>3.41</v>
      </c>
      <c r="C9" s="118">
        <f>+Datos!BG9</f>
        <v>1.6639986605180559</v>
      </c>
      <c r="D9" s="8">
        <f>+Datos!BI9</f>
        <v>26.890001752962768</v>
      </c>
    </row>
    <row r="10" spans="1:4" x14ac:dyDescent="0.3">
      <c r="A10" s="8" t="s">
        <v>811</v>
      </c>
      <c r="B10" s="118">
        <f>+Datos!BH10</f>
        <v>3.36</v>
      </c>
      <c r="C10" s="118">
        <f>+Datos!BG10</f>
        <v>1.433115886342436</v>
      </c>
      <c r="D10" s="8">
        <f>+Datos!BI10</f>
        <v>23.943276395813019</v>
      </c>
    </row>
    <row r="11" spans="1:4" x14ac:dyDescent="0.3">
      <c r="A11" s="8" t="s">
        <v>812</v>
      </c>
      <c r="B11" s="118">
        <f>+Datos!BH11</f>
        <v>3.66</v>
      </c>
      <c r="C11" s="118">
        <f>+Datos!BG11</f>
        <v>1.3290355826422049</v>
      </c>
      <c r="D11" s="8">
        <f>+Datos!BI11</f>
        <v>23.229474068009889</v>
      </c>
    </row>
    <row r="12" spans="1:4" x14ac:dyDescent="0.3">
      <c r="A12" s="8" t="s">
        <v>813</v>
      </c>
      <c r="B12" s="118">
        <f>+Datos!BH12</f>
        <v>3.69</v>
      </c>
      <c r="C12" s="118">
        <f>+Datos!BG12</f>
        <v>1.896086199892935</v>
      </c>
      <c r="D12" s="8">
        <f>+Datos!BI12</f>
        <v>23.100485683441114</v>
      </c>
    </row>
    <row r="13" spans="1:4" x14ac:dyDescent="0.3">
      <c r="A13" s="8" t="s">
        <v>814</v>
      </c>
      <c r="B13" s="118">
        <f>+Datos!BH13</f>
        <v>5.27</v>
      </c>
      <c r="C13" s="118">
        <f>+Datos!BG13</f>
        <v>1.5288576487323715</v>
      </c>
      <c r="D13" s="8">
        <f>+Datos!BI13</f>
        <v>21.816524550545399</v>
      </c>
    </row>
    <row r="14" spans="1:4" x14ac:dyDescent="0.3">
      <c r="A14" s="8" t="s">
        <v>815</v>
      </c>
      <c r="B14" s="118">
        <f>+Datos!BH14</f>
        <v>5.55</v>
      </c>
      <c r="C14" s="118">
        <f>+Datos!BG14</f>
        <v>1.7204653892767308</v>
      </c>
      <c r="D14" s="8">
        <f>+Datos!BI14</f>
        <v>20.932167126104748</v>
      </c>
    </row>
    <row r="15" spans="1:4" x14ac:dyDescent="0.3">
      <c r="A15" s="8" t="s">
        <v>816</v>
      </c>
      <c r="B15" s="118">
        <f>+Datos!BH15</f>
        <v>4.72</v>
      </c>
      <c r="C15" s="118">
        <f>+Datos!BG15</f>
        <v>1.7510830274760218</v>
      </c>
      <c r="D15" s="8">
        <f>+Datos!BI15</f>
        <v>21.541516609759988</v>
      </c>
    </row>
    <row r="16" spans="1:4" x14ac:dyDescent="0.3">
      <c r="A16" s="8" t="s">
        <v>817</v>
      </c>
      <c r="B16" s="118">
        <f>+Datos!BH16</f>
        <v>3.26</v>
      </c>
      <c r="C16" s="118">
        <f>+Datos!BG16</f>
        <v>2.6111323572813583</v>
      </c>
      <c r="D16" s="8">
        <f>+Datos!BI16</f>
        <v>21.537223258432462</v>
      </c>
    </row>
    <row r="17" spans="1:4" x14ac:dyDescent="0.3">
      <c r="A17" s="8" t="s">
        <v>818</v>
      </c>
      <c r="B17" s="118">
        <f>+Datos!BH17</f>
        <v>2.81</v>
      </c>
      <c r="C17" s="118">
        <f>+Datos!BG17</f>
        <v>1.640432554003711</v>
      </c>
      <c r="D17" s="8">
        <f>+Datos!BI17</f>
        <v>21.370356738673902</v>
      </c>
    </row>
    <row r="18" spans="1:4" x14ac:dyDescent="0.3">
      <c r="A18" s="8" t="s">
        <v>819</v>
      </c>
      <c r="B18" s="118">
        <f>+Datos!BH18</f>
        <v>2.8</v>
      </c>
      <c r="C18" s="118">
        <f>+Datos!BG18</f>
        <v>1.9527508268998524</v>
      </c>
      <c r="D18" s="8">
        <f>+Datos!BI18</f>
        <v>22.27939537507951</v>
      </c>
    </row>
    <row r="19" spans="1:4" x14ac:dyDescent="0.3">
      <c r="A19" s="8" t="s">
        <v>820</v>
      </c>
      <c r="B19" s="118">
        <f>+Datos!BH19</f>
        <v>2.42</v>
      </c>
      <c r="C19" s="118">
        <f>+Datos!BG19</f>
        <v>1.7989932380210969</v>
      </c>
      <c r="D19" s="8">
        <f>+Datos!BI19</f>
        <v>21.446555601152276</v>
      </c>
    </row>
    <row r="20" spans="1:4" x14ac:dyDescent="0.3">
      <c r="A20" s="8" t="s">
        <v>821</v>
      </c>
      <c r="B20" s="118">
        <f>+Datos!BH20</f>
        <v>2.0874738779254205</v>
      </c>
      <c r="C20" s="118">
        <f>+Datos!BG20</f>
        <v>0.90106737759442923</v>
      </c>
      <c r="D20" s="8">
        <f>+Datos!BI20</f>
        <v>21.555750573302319</v>
      </c>
    </row>
    <row r="21" spans="1:4" x14ac:dyDescent="0.3">
      <c r="A21" s="8" t="s">
        <v>822</v>
      </c>
      <c r="B21" s="118">
        <f>+Datos!BH21</f>
        <v>1.7549477558508411</v>
      </c>
      <c r="C21" s="118">
        <f>+Datos!BG21</f>
        <v>2.4177028334037689</v>
      </c>
      <c r="D21" s="8">
        <f>+Datos!BI21</f>
        <v>20.899657978847372</v>
      </c>
    </row>
    <row r="22" spans="1:4" x14ac:dyDescent="0.3">
      <c r="A22" s="8" t="s">
        <v>823</v>
      </c>
      <c r="B22" s="118">
        <f>+Datos!BH22</f>
        <v>1.4655651544671271</v>
      </c>
      <c r="C22" s="118">
        <f>+Datos!BG22</f>
        <v>5.5829215096498945</v>
      </c>
      <c r="D22" s="8">
        <f>+Datos!BI22</f>
        <v>17.825009774966375</v>
      </c>
    </row>
    <row r="23" spans="1:4" x14ac:dyDescent="0.3">
      <c r="A23" s="8" t="s">
        <v>824</v>
      </c>
      <c r="B23" s="118">
        <f>+Datos!BH23</f>
        <v>1.6275687574451982</v>
      </c>
      <c r="C23" s="118">
        <f>+Datos!BG23</f>
        <v>6.6113098119217222</v>
      </c>
      <c r="D23" s="8">
        <f>+Datos!BI23</f>
        <v>16.913097623003502</v>
      </c>
    </row>
    <row r="24" spans="1:4" x14ac:dyDescent="0.3">
      <c r="A24" s="8" t="s">
        <v>825</v>
      </c>
      <c r="B24" s="118">
        <f>+Datos!BH24</f>
        <v>1.6362635857080976</v>
      </c>
      <c r="C24" s="118">
        <f>+Datos!BG24</f>
        <v>4.5883197550808514</v>
      </c>
      <c r="D24" s="8">
        <f>+Datos!BI24</f>
        <v>15.983120625071958</v>
      </c>
    </row>
    <row r="25" spans="1:4" x14ac:dyDescent="0.3">
      <c r="A25" s="8" t="s">
        <v>826</v>
      </c>
      <c r="B25" s="118">
        <f>+Datos!BH25</f>
        <v>1.4657303498792276</v>
      </c>
      <c r="C25" s="118">
        <f>+Datos!BG25</f>
        <v>2.2940576030042155</v>
      </c>
      <c r="D25" s="8">
        <f>+Datos!BI25</f>
        <v>18.087027271381071</v>
      </c>
    </row>
    <row r="26" spans="1:4" x14ac:dyDescent="0.3">
      <c r="A26" s="8" t="s">
        <v>827</v>
      </c>
      <c r="B26" s="118">
        <f>+Datos!BH26</f>
        <v>1.512671929035575</v>
      </c>
      <c r="C26" s="118">
        <f>+Datos!BG26</f>
        <v>1.914394523990439</v>
      </c>
      <c r="D26" s="8">
        <f>+Datos!BI26</f>
        <v>18.484210482937605</v>
      </c>
    </row>
    <row r="27" spans="1:4" x14ac:dyDescent="0.3">
      <c r="A27" s="8" t="s">
        <v>828</v>
      </c>
      <c r="B27" s="118">
        <f>+Datos!BH27</f>
        <v>1.42304855746588</v>
      </c>
      <c r="C27" s="118">
        <f>+Datos!BG27</f>
        <v>0.82144253639024389</v>
      </c>
      <c r="D27" s="8">
        <f>+Datos!BI27</f>
        <v>19.072185989228085</v>
      </c>
    </row>
    <row r="28" spans="1:4" x14ac:dyDescent="0.3">
      <c r="A28" s="8" t="s">
        <v>829</v>
      </c>
      <c r="B28" s="118">
        <f>+Datos!BH28</f>
        <v>1.3427762902765195</v>
      </c>
      <c r="C28" s="118">
        <f>+Datos!BG28</f>
        <v>1.3576139155254476</v>
      </c>
      <c r="D28" s="8">
        <f>+Datos!BI28</f>
        <v>18.073963061189961</v>
      </c>
    </row>
    <row r="29" spans="1:4" x14ac:dyDescent="0.3">
      <c r="A29" s="8" t="s">
        <v>830</v>
      </c>
      <c r="B29" s="118">
        <f>+Datos!BH29</f>
        <v>1.2308753679283431</v>
      </c>
      <c r="C29" s="118">
        <f>+Datos!BG29</f>
        <v>2.3363607375435502</v>
      </c>
      <c r="D29" s="8">
        <f>+Datos!BI29</f>
        <v>17.67787270255365</v>
      </c>
    </row>
    <row r="30" spans="1:4" x14ac:dyDescent="0.3">
      <c r="A30" s="8" t="s">
        <v>831</v>
      </c>
      <c r="B30" s="118">
        <f>+Datos!BH30</f>
        <v>1.2575923958336706</v>
      </c>
      <c r="C30" s="118">
        <f>+Datos!BG30</f>
        <v>1.2563599331166302</v>
      </c>
      <c r="D30" s="8">
        <f>+Datos!BI30</f>
        <v>18.725148085050186</v>
      </c>
    </row>
    <row r="31" spans="1:4" x14ac:dyDescent="0.3">
      <c r="A31" s="8" t="s">
        <v>832</v>
      </c>
      <c r="B31" s="118">
        <f>+Datos!BH31</f>
        <v>1.2627815885235303</v>
      </c>
      <c r="C31" s="118">
        <f>+Datos!BG31</f>
        <v>1.3070142031144931</v>
      </c>
      <c r="D31" s="8">
        <f>+Datos!BI31</f>
        <v>18.485732318537831</v>
      </c>
    </row>
    <row r="32" spans="1:4" x14ac:dyDescent="0.3">
      <c r="A32" s="8" t="s">
        <v>833</v>
      </c>
      <c r="B32" s="118">
        <f>+Datos!BH32</f>
        <v>1.3233903786772425</v>
      </c>
      <c r="C32" s="118">
        <f>+Datos!BG32</f>
        <v>0.39670626916173057</v>
      </c>
      <c r="D32" s="8">
        <f>+Datos!BI32</f>
        <v>18.797164835557886</v>
      </c>
    </row>
    <row r="33" spans="1:4" x14ac:dyDescent="0.3">
      <c r="A33" s="8" t="s">
        <v>834</v>
      </c>
      <c r="B33" s="118">
        <f>+Datos!BH33</f>
        <v>1.3758500092363461</v>
      </c>
      <c r="C33" s="118">
        <f>+Datos!BG33</f>
        <v>0.35883067930905344</v>
      </c>
      <c r="D33" s="8">
        <f>+Datos!BI33</f>
        <v>18.028484933626029</v>
      </c>
    </row>
    <row r="34" spans="1:4" x14ac:dyDescent="0.3">
      <c r="A34" s="8" t="s">
        <v>835</v>
      </c>
      <c r="B34" s="118">
        <f>+Datos!BH34</f>
        <v>1.3701345844353485</v>
      </c>
      <c r="C34" s="118">
        <f>+Datos!BG34</f>
        <v>0.89230336108503638</v>
      </c>
      <c r="D34" s="8">
        <f>+Datos!BI34</f>
        <v>18.137859673658383</v>
      </c>
    </row>
    <row r="35" spans="1:4" x14ac:dyDescent="0.3">
      <c r="A35" s="8" t="s">
        <v>836</v>
      </c>
      <c r="B35" s="118">
        <f>+Datos!BH35</f>
        <v>1.3867973165115539</v>
      </c>
      <c r="C35" s="118">
        <f>+Datos!BG35</f>
        <v>0.49735973257043758</v>
      </c>
      <c r="D35" s="8">
        <f>+Datos!BI35</f>
        <v>19.007086944948536</v>
      </c>
    </row>
    <row r="36" spans="1:4" x14ac:dyDescent="0.3">
      <c r="A36" s="8" t="s">
        <v>837</v>
      </c>
      <c r="B36" s="118">
        <f>+Datos!BH36</f>
        <v>1.4047491036803741</v>
      </c>
      <c r="C36" s="118">
        <f>+Datos!BG36</f>
        <v>0.44612629952322597</v>
      </c>
      <c r="D36" s="8">
        <f>+Datos!BI36</f>
        <v>18.344992855041337</v>
      </c>
    </row>
    <row r="37" spans="1:4" x14ac:dyDescent="0.3">
      <c r="A37" s="8" t="s">
        <v>838</v>
      </c>
      <c r="B37" s="118">
        <f>+Datos!BH37</f>
        <v>1.3828475749822355</v>
      </c>
      <c r="C37" s="118">
        <f>+Datos!BG37</f>
        <v>0.81907018926901076</v>
      </c>
      <c r="D37" s="8">
        <f>+Datos!BI37</f>
        <v>17.862717506908957</v>
      </c>
    </row>
    <row r="38" spans="1:4" x14ac:dyDescent="0.3">
      <c r="A38" s="8" t="s">
        <v>839</v>
      </c>
      <c r="B38" s="118">
        <f>+Datos!BH38</f>
        <v>1.3669306471585196</v>
      </c>
      <c r="C38" s="118">
        <f>+Datos!BG38</f>
        <v>2.9136255347766902</v>
      </c>
      <c r="D38" s="8">
        <f>+Datos!BI38</f>
        <v>16.907642634145603</v>
      </c>
    </row>
    <row r="39" spans="1:4" x14ac:dyDescent="0.3">
      <c r="A39" s="8" t="s">
        <v>840</v>
      </c>
      <c r="B39" s="118">
        <f>+Datos!BH39</f>
        <v>1.352612608627934</v>
      </c>
      <c r="C39" s="118">
        <f>+Datos!BG39</f>
        <v>3.5428890044938059</v>
      </c>
      <c r="D39" s="8">
        <f>+Datos!BI39</f>
        <v>17.965181173131267</v>
      </c>
    </row>
    <row r="40" spans="1:4" x14ac:dyDescent="0.3">
      <c r="A40" s="8" t="s">
        <v>841</v>
      </c>
      <c r="B40" s="118">
        <f>+Datos!BH40</f>
        <v>1.2806869402275174</v>
      </c>
      <c r="C40" s="118">
        <f>+Datos!BG40</f>
        <v>5.4026115580526684</v>
      </c>
      <c r="D40" s="8">
        <f>+Datos!BI40</f>
        <v>17.763207696923093</v>
      </c>
    </row>
    <row r="41" spans="1:4" x14ac:dyDescent="0.3">
      <c r="A41" s="8" t="s">
        <v>842</v>
      </c>
      <c r="B41" s="118">
        <f>+Datos!BH41</f>
        <v>1.2702229465132406</v>
      </c>
      <c r="C41" s="118">
        <f>+Datos!BG41</f>
        <v>4.5801706164600331</v>
      </c>
      <c r="D41" s="8">
        <f>+Datos!BI41</f>
        <v>19.691652109397062</v>
      </c>
    </row>
    <row r="42" spans="1:4" x14ac:dyDescent="0.3">
      <c r="A42" s="8" t="s">
        <v>843</v>
      </c>
      <c r="B42" s="118">
        <f>+Datos!BH42</f>
        <v>1.3737383151801754</v>
      </c>
      <c r="C42" s="118">
        <f>+Datos!BG42</f>
        <v>3.4086611516625442</v>
      </c>
      <c r="D42" s="8">
        <f>+Datos!BI42</f>
        <v>19.416389482530462</v>
      </c>
    </row>
    <row r="43" spans="1:4" x14ac:dyDescent="0.3">
      <c r="A43" s="8" t="s">
        <v>844</v>
      </c>
      <c r="B43" s="118">
        <f>+Datos!BH43</f>
        <v>1.4223315080093617</v>
      </c>
      <c r="C43" s="118">
        <f>+Datos!BG43</f>
        <v>1.6517885488348338</v>
      </c>
      <c r="D43" s="8">
        <f>+Datos!BI43</f>
        <v>15.917820752091314</v>
      </c>
    </row>
    <row r="44" spans="1:4" x14ac:dyDescent="0.3">
      <c r="A44" s="8" t="s">
        <v>845</v>
      </c>
      <c r="B44" s="118">
        <f>+Datos!BH44</f>
        <v>1.3458386230116792</v>
      </c>
      <c r="C44" s="118">
        <f>+Datos!BG44</f>
        <v>2.7405809081373467</v>
      </c>
      <c r="D44" s="8">
        <f>+Datos!BI44</f>
        <v>17.42703788029165</v>
      </c>
    </row>
    <row r="45" spans="1:4" x14ac:dyDescent="0.3">
      <c r="A45" s="8" t="s">
        <v>846</v>
      </c>
      <c r="B45" s="118">
        <f>+Datos!BH45</f>
        <v>1.3375446904428985</v>
      </c>
      <c r="C45" s="118">
        <f>+Datos!BG45</f>
        <v>2.2794453879741066</v>
      </c>
      <c r="D45" s="8">
        <f>+Datos!BI45</f>
        <v>19.083965586489963</v>
      </c>
    </row>
    <row r="46" spans="1:4" x14ac:dyDescent="0.3">
      <c r="A46" s="8" t="s">
        <v>847</v>
      </c>
      <c r="B46" s="118">
        <f>+Datos!BH46</f>
        <v>1.3907847235556252</v>
      </c>
      <c r="C46" s="118">
        <f>+Datos!BG46</f>
        <v>1.5220545233984679</v>
      </c>
      <c r="D46" s="8">
        <f>+Datos!BI46</f>
        <v>19.358385386344338</v>
      </c>
    </row>
    <row r="47" spans="1:4" x14ac:dyDescent="0.3">
      <c r="A47" s="8" t="s">
        <v>848</v>
      </c>
      <c r="B47" s="118">
        <f>+Datos!BH47</f>
        <v>1.43498534034846</v>
      </c>
      <c r="C47" s="118">
        <f>+Datos!BG47</f>
        <v>1.0309629138488263</v>
      </c>
      <c r="D47" s="8">
        <f>+Datos!BI47</f>
        <v>18.577030563226657</v>
      </c>
    </row>
    <row r="48" spans="1:4" x14ac:dyDescent="0.3">
      <c r="A48" s="8" t="s">
        <v>849</v>
      </c>
      <c r="B48" s="118">
        <f>+Datos!BH48</f>
        <v>1.4336305155103315</v>
      </c>
      <c r="C48" s="118">
        <f>+Datos!BG48</f>
        <v>0.9196888449400461</v>
      </c>
      <c r="D48" s="8">
        <f>+Datos!BI48</f>
        <v>18.417398296633635</v>
      </c>
    </row>
    <row r="49" spans="1:4" x14ac:dyDescent="0.3">
      <c r="A49" s="8" t="s">
        <v>850</v>
      </c>
      <c r="B49" s="118">
        <f>+Datos!BH49</f>
        <v>1.4112814455882206</v>
      </c>
      <c r="C49" s="118">
        <f>+Datos!BG49</f>
        <v>0.44090467111583981</v>
      </c>
      <c r="D49" s="8">
        <f>+Datos!BI49</f>
        <v>19.167399632084813</v>
      </c>
    </row>
    <row r="50" spans="1:4" x14ac:dyDescent="0.3">
      <c r="A50" s="8" t="s">
        <v>851</v>
      </c>
      <c r="B50" s="118">
        <f>+Datos!BH50</f>
        <v>1.4423741512803443</v>
      </c>
      <c r="C50" s="118">
        <f>+Datos!BG50</f>
        <v>0.35431213789885613</v>
      </c>
      <c r="D50" s="8">
        <f>+Datos!BI50</f>
        <v>19.004530458836413</v>
      </c>
    </row>
    <row r="51" spans="1:4" x14ac:dyDescent="0.3">
      <c r="A51" s="8" t="s">
        <v>853</v>
      </c>
      <c r="B51" s="118">
        <f>+Datos!BH51</f>
        <v>1.4615713571314237</v>
      </c>
      <c r="C51" s="118">
        <f>+Datos!BG51</f>
        <v>0.50001029642426154</v>
      </c>
      <c r="D51" s="8">
        <f>+Datos!BI51</f>
        <v>18.997667757116414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1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868</v>
      </c>
    </row>
    <row r="3" spans="1:3" x14ac:dyDescent="0.3">
      <c r="B3" s="8" t="s">
        <v>869</v>
      </c>
      <c r="C3" s="8" t="s">
        <v>870</v>
      </c>
    </row>
    <row r="4" spans="1:3" x14ac:dyDescent="0.3">
      <c r="A4" s="8" t="s">
        <v>805</v>
      </c>
      <c r="B4" s="118">
        <f>+Datos!BJ4</f>
        <v>8.6</v>
      </c>
      <c r="C4" s="118">
        <f>+Datos!BK4</f>
        <v>14.115821556857723</v>
      </c>
    </row>
    <row r="5" spans="1:3" x14ac:dyDescent="0.3">
      <c r="A5" s="8" t="s">
        <v>806</v>
      </c>
      <c r="B5" s="118">
        <f>+Datos!BJ5</f>
        <v>11.87</v>
      </c>
      <c r="C5" s="118">
        <f>+Datos!BK5</f>
        <v>15.851018530228044</v>
      </c>
    </row>
    <row r="6" spans="1:3" x14ac:dyDescent="0.3">
      <c r="A6" s="8" t="s">
        <v>807</v>
      </c>
      <c r="B6" s="118">
        <f>+Datos!BJ6</f>
        <v>11.86</v>
      </c>
      <c r="C6" s="118">
        <f>+Datos!BK6</f>
        <v>17.278130370433722</v>
      </c>
    </row>
    <row r="7" spans="1:3" x14ac:dyDescent="0.3">
      <c r="A7" s="8" t="s">
        <v>808</v>
      </c>
      <c r="B7" s="118">
        <f>+Datos!BJ7</f>
        <v>6.03</v>
      </c>
      <c r="C7" s="118">
        <f>+Datos!BK7</f>
        <v>36.387572386971904</v>
      </c>
    </row>
    <row r="8" spans="1:3" x14ac:dyDescent="0.3">
      <c r="A8" s="8" t="s">
        <v>809</v>
      </c>
      <c r="B8" s="118">
        <f>+Datos!BJ8</f>
        <v>4.45</v>
      </c>
      <c r="C8" s="118">
        <f>+Datos!BK8</f>
        <v>27.026838957794919</v>
      </c>
    </row>
    <row r="9" spans="1:3" x14ac:dyDescent="0.3">
      <c r="A9" s="8" t="s">
        <v>810</v>
      </c>
      <c r="B9" s="118">
        <f>+Datos!BJ9</f>
        <v>7.2</v>
      </c>
      <c r="C9" s="118">
        <f>+Datos!BK9</f>
        <v>25.166405318311998</v>
      </c>
    </row>
    <row r="10" spans="1:3" x14ac:dyDescent="0.3">
      <c r="A10" s="8" t="s">
        <v>811</v>
      </c>
      <c r="B10" s="118">
        <f>+Datos!BJ10</f>
        <v>6.92</v>
      </c>
      <c r="C10" s="118">
        <f>+Datos!BK10</f>
        <v>22.288806537938157</v>
      </c>
    </row>
    <row r="11" spans="1:3" x14ac:dyDescent="0.3">
      <c r="A11" s="8" t="s">
        <v>812</v>
      </c>
      <c r="B11" s="118">
        <f>+Datos!BJ11</f>
        <v>7.02</v>
      </c>
      <c r="C11" s="118">
        <f>+Datos!BK11</f>
        <v>22.283249696020267</v>
      </c>
    </row>
    <row r="12" spans="1:3" x14ac:dyDescent="0.3">
      <c r="A12" s="8" t="s">
        <v>813</v>
      </c>
      <c r="B12" s="118">
        <f>+Datos!BJ12</f>
        <v>6.86</v>
      </c>
      <c r="C12" s="118">
        <f>+Datos!BK12</f>
        <v>21.931116981833085</v>
      </c>
    </row>
    <row r="13" spans="1:3" x14ac:dyDescent="0.3">
      <c r="A13" s="8" t="s">
        <v>814</v>
      </c>
      <c r="B13" s="118">
        <f>+Datos!BJ13</f>
        <v>6.99</v>
      </c>
      <c r="C13" s="118">
        <f>+Datos!BK13</f>
        <v>16.960223112257964</v>
      </c>
    </row>
    <row r="14" spans="1:3" x14ac:dyDescent="0.3">
      <c r="A14" s="8" t="s">
        <v>815</v>
      </c>
      <c r="B14" s="118">
        <f>+Datos!BJ14</f>
        <v>7.07</v>
      </c>
      <c r="C14" s="118">
        <f>+Datos!BK14</f>
        <v>15.913767962219005</v>
      </c>
    </row>
    <row r="15" spans="1:3" x14ac:dyDescent="0.3">
      <c r="A15" s="8" t="s">
        <v>816</v>
      </c>
      <c r="B15" s="118">
        <f>+Datos!BJ15</f>
        <v>8.1999999999999993</v>
      </c>
      <c r="C15" s="118">
        <f>+Datos!BK15</f>
        <v>17.335908155620903</v>
      </c>
    </row>
    <row r="16" spans="1:3" x14ac:dyDescent="0.3">
      <c r="A16" s="8" t="s">
        <v>817</v>
      </c>
      <c r="B16" s="118">
        <f>+Datos!BJ16</f>
        <v>10.77</v>
      </c>
      <c r="C16" s="118">
        <f>+Datos!BK16</f>
        <v>17.591516794650648</v>
      </c>
    </row>
    <row r="17" spans="1:3" x14ac:dyDescent="0.3">
      <c r="A17" s="8" t="s">
        <v>818</v>
      </c>
      <c r="B17" s="118">
        <f>+Datos!BJ17</f>
        <v>9.65</v>
      </c>
      <c r="C17" s="118">
        <f>+Datos!BK17</f>
        <v>18.764276020359652</v>
      </c>
    </row>
    <row r="18" spans="1:3" x14ac:dyDescent="0.3">
      <c r="A18" s="8" t="s">
        <v>819</v>
      </c>
      <c r="B18" s="118">
        <f>+Datos!BJ18</f>
        <v>10.119999999999999</v>
      </c>
      <c r="C18" s="118">
        <f>+Datos!BK18</f>
        <v>19.863343361255339</v>
      </c>
    </row>
    <row r="19" spans="1:3" x14ac:dyDescent="0.3">
      <c r="A19" s="8" t="s">
        <v>820</v>
      </c>
      <c r="B19" s="118">
        <f>+Datos!BJ19</f>
        <v>9.01</v>
      </c>
      <c r="C19" s="118">
        <f>+Datos!BK19</f>
        <v>18.822705313595087</v>
      </c>
    </row>
    <row r="20" spans="1:3" x14ac:dyDescent="0.3">
      <c r="A20" s="8" t="s">
        <v>821</v>
      </c>
      <c r="B20" s="118">
        <f>+Datos!BJ20</f>
        <v>7.7543368120653593</v>
      </c>
      <c r="C20" s="118">
        <f>+Datos!BK20</f>
        <v>17.667415835406452</v>
      </c>
    </row>
    <row r="21" spans="1:3" x14ac:dyDescent="0.3">
      <c r="A21" s="8" t="s">
        <v>822</v>
      </c>
      <c r="B21" s="118">
        <f>+Datos!BJ21</f>
        <v>6.4986736241307188</v>
      </c>
      <c r="C21" s="118">
        <f>+Datos!BK21</f>
        <v>16.071195539901943</v>
      </c>
    </row>
    <row r="22" spans="1:3" x14ac:dyDescent="0.3">
      <c r="A22" s="8" t="s">
        <v>823</v>
      </c>
      <c r="B22" s="118">
        <f>+Datos!BJ22</f>
        <v>5.9968092208791184</v>
      </c>
      <c r="C22" s="118">
        <f>+Datos!BK22</f>
        <v>14.227071011130832</v>
      </c>
    </row>
    <row r="23" spans="1:3" x14ac:dyDescent="0.3">
      <c r="A23" s="8" t="s">
        <v>824</v>
      </c>
      <c r="B23" s="118">
        <f>+Datos!BJ23</f>
        <v>5.5609406437327511</v>
      </c>
      <c r="C23" s="118">
        <f>+Datos!BK23</f>
        <v>13.213582956688414</v>
      </c>
    </row>
    <row r="24" spans="1:3" x14ac:dyDescent="0.3">
      <c r="A24" s="8" t="s">
        <v>825</v>
      </c>
      <c r="B24" s="118">
        <f>+Datos!BJ24</f>
        <v>5.4880394904374992</v>
      </c>
      <c r="C24" s="118">
        <f>+Datos!BK24</f>
        <v>12.371795960932344</v>
      </c>
    </row>
    <row r="25" spans="1:3" x14ac:dyDescent="0.3">
      <c r="A25" s="8" t="s">
        <v>826</v>
      </c>
      <c r="B25" s="118">
        <f>+Datos!BJ25</f>
        <v>5.3295107370737949</v>
      </c>
      <c r="C25" s="118">
        <f>+Datos!BK25</f>
        <v>12.792070891185039</v>
      </c>
    </row>
    <row r="26" spans="1:3" x14ac:dyDescent="0.3">
      <c r="A26" s="8" t="s">
        <v>827</v>
      </c>
      <c r="B26" s="118">
        <f>+Datos!BJ26</f>
        <v>5.1233184118302884</v>
      </c>
      <c r="C26" s="118">
        <f>+Datos!BK26</f>
        <v>12.151244873196822</v>
      </c>
    </row>
    <row r="27" spans="1:3" x14ac:dyDescent="0.3">
      <c r="A27" s="8" t="s">
        <v>828</v>
      </c>
      <c r="B27" s="118">
        <f>+Datos!BJ27</f>
        <v>5.1236370276360272</v>
      </c>
      <c r="C27" s="118">
        <f>+Datos!BK27</f>
        <v>12.015402262863953</v>
      </c>
    </row>
    <row r="28" spans="1:3" x14ac:dyDescent="0.3">
      <c r="A28" s="8" t="s">
        <v>829</v>
      </c>
      <c r="B28" s="118">
        <f>+Datos!BJ28</f>
        <v>4.8884552856692594</v>
      </c>
      <c r="C28" s="118">
        <f>+Datos!BK28</f>
        <v>11.501929638259934</v>
      </c>
    </row>
    <row r="29" spans="1:3" x14ac:dyDescent="0.3">
      <c r="A29" s="8" t="s">
        <v>830</v>
      </c>
      <c r="B29" s="118">
        <f>+Datos!BJ29</f>
        <v>4.5340237137522692</v>
      </c>
      <c r="C29" s="118">
        <f>+Datos!BK29</f>
        <v>10.937986271068969</v>
      </c>
    </row>
    <row r="30" spans="1:3" x14ac:dyDescent="0.3">
      <c r="A30" s="8" t="s">
        <v>831</v>
      </c>
      <c r="B30" s="118">
        <f>+Datos!BJ30</f>
        <v>4.6426961202316201</v>
      </c>
      <c r="C30" s="118">
        <f>+Datos!BK30</f>
        <v>11.333501772516367</v>
      </c>
    </row>
    <row r="31" spans="1:3" x14ac:dyDescent="0.3">
      <c r="A31" s="8" t="s">
        <v>832</v>
      </c>
      <c r="B31" s="118">
        <f>+Datos!BJ31</f>
        <v>4.6013719148274266</v>
      </c>
      <c r="C31" s="118">
        <f>+Datos!BK31</f>
        <v>11.383093698775273</v>
      </c>
    </row>
    <row r="32" spans="1:3" x14ac:dyDescent="0.3">
      <c r="A32" s="8" t="s">
        <v>833</v>
      </c>
      <c r="B32" s="118">
        <f>+Datos!BJ32</f>
        <v>4.9036607950980402</v>
      </c>
      <c r="C32" s="118">
        <f>+Datos!BK32</f>
        <v>11.93013097194844</v>
      </c>
    </row>
    <row r="33" spans="1:3" x14ac:dyDescent="0.3">
      <c r="A33" s="8" t="s">
        <v>834</v>
      </c>
      <c r="B33" s="118">
        <f>+Datos!BJ33</f>
        <v>5.4121103962279564</v>
      </c>
      <c r="C33" s="118">
        <f>+Datos!BK33</f>
        <v>12.900565427992078</v>
      </c>
    </row>
    <row r="34" spans="1:3" x14ac:dyDescent="0.3">
      <c r="A34" s="8" t="s">
        <v>835</v>
      </c>
      <c r="B34" s="118">
        <f>+Datos!BJ34</f>
        <v>5.3878741012070597</v>
      </c>
      <c r="C34" s="118">
        <f>+Datos!BK34</f>
        <v>12.585771251568602</v>
      </c>
    </row>
    <row r="35" spans="1:3" x14ac:dyDescent="0.3">
      <c r="A35" s="8" t="s">
        <v>836</v>
      </c>
      <c r="B35" s="118">
        <f>+Datos!BJ35</f>
        <v>5.3707604155902189</v>
      </c>
      <c r="C35" s="118">
        <f>+Datos!BK35</f>
        <v>12.82627872638734</v>
      </c>
    </row>
    <row r="36" spans="1:3" x14ac:dyDescent="0.3">
      <c r="A36" s="8" t="s">
        <v>837</v>
      </c>
      <c r="B36" s="118">
        <f>+Datos!BJ36</f>
        <v>5.3189069133122091</v>
      </c>
      <c r="C36" s="118">
        <f>+Datos!BK36</f>
        <v>12.792602529062616</v>
      </c>
    </row>
    <row r="37" spans="1:3" x14ac:dyDescent="0.3">
      <c r="A37" s="8" t="s">
        <v>838</v>
      </c>
      <c r="B37" s="118">
        <f>+Datos!BJ37</f>
        <v>5.1393322054738704</v>
      </c>
      <c r="C37" s="118">
        <f>+Datos!BK37</f>
        <v>12.220006665540382</v>
      </c>
    </row>
    <row r="38" spans="1:3" x14ac:dyDescent="0.3">
      <c r="A38" s="8" t="s">
        <v>839</v>
      </c>
      <c r="B38" s="118">
        <f>+Datos!BJ38</f>
        <v>4.7050082902396735</v>
      </c>
      <c r="C38" s="118">
        <f>+Datos!BK38</f>
        <v>11.458778270790313</v>
      </c>
    </row>
    <row r="39" spans="1:3" x14ac:dyDescent="0.3">
      <c r="A39" s="8" t="s">
        <v>840</v>
      </c>
      <c r="B39" s="118">
        <f>+Datos!BJ39</f>
        <v>4.4649091583640406</v>
      </c>
      <c r="C39" s="118">
        <f>+Datos!BK39</f>
        <v>11.042086813294043</v>
      </c>
    </row>
    <row r="40" spans="1:3" x14ac:dyDescent="0.3">
      <c r="A40" s="8" t="s">
        <v>841</v>
      </c>
      <c r="B40" s="118">
        <f>+Datos!BJ40</f>
        <v>4.0806628261563969</v>
      </c>
      <c r="C40" s="118">
        <f>+Datos!BK40</f>
        <v>10.210800889645398</v>
      </c>
    </row>
    <row r="41" spans="1:3" x14ac:dyDescent="0.3">
      <c r="A41" s="8" t="s">
        <v>842</v>
      </c>
      <c r="B41" s="118">
        <f>+Datos!BJ41</f>
        <v>3.9701877607204512</v>
      </c>
      <c r="C41" s="118">
        <f>+Datos!BK41</f>
        <v>10.721549936912645</v>
      </c>
    </row>
    <row r="42" spans="1:3" x14ac:dyDescent="0.3">
      <c r="A42" s="8" t="s">
        <v>843</v>
      </c>
      <c r="B42" s="118">
        <f>+Datos!BJ42</f>
        <v>4.351826313707102</v>
      </c>
      <c r="C42" s="118">
        <f>+Datos!BK42</f>
        <v>12.372994969972668</v>
      </c>
    </row>
    <row r="43" spans="1:3" x14ac:dyDescent="0.3">
      <c r="A43" s="8" t="s">
        <v>844</v>
      </c>
      <c r="B43" s="118">
        <f>+Datos!BJ43</f>
        <v>4.7606718704286139</v>
      </c>
      <c r="C43" s="118">
        <f>+Datos!BK43</f>
        <v>14.193936395735196</v>
      </c>
    </row>
    <row r="44" spans="1:3" x14ac:dyDescent="0.3">
      <c r="A44" s="8" t="s">
        <v>845</v>
      </c>
      <c r="B44" s="118">
        <f>+Datos!BJ44</f>
        <v>4.4821509478851915</v>
      </c>
      <c r="C44" s="118">
        <f>+Datos!BK44</f>
        <v>13.567768849982969</v>
      </c>
    </row>
    <row r="45" spans="1:3" x14ac:dyDescent="0.3">
      <c r="A45" s="8" t="s">
        <v>846</v>
      </c>
      <c r="B45" s="118">
        <f>+Datos!BJ45</f>
        <v>4.2427473383414753</v>
      </c>
      <c r="C45" s="118">
        <f>+Datos!BK45</f>
        <v>13.101526359583259</v>
      </c>
    </row>
    <row r="46" spans="1:3" x14ac:dyDescent="0.3">
      <c r="A46" s="8" t="s">
        <v>847</v>
      </c>
      <c r="B46" s="118">
        <f>+Datos!BJ46</f>
        <v>4.1534037631507434</v>
      </c>
      <c r="C46" s="118">
        <f>+Datos!BK46</f>
        <v>13.580937374830631</v>
      </c>
    </row>
    <row r="47" spans="1:3" x14ac:dyDescent="0.3">
      <c r="A47" s="8" t="s">
        <v>848</v>
      </c>
      <c r="B47" s="118">
        <f>+Datos!BJ47</f>
        <v>4.0640041754389049</v>
      </c>
      <c r="C47" s="118">
        <f>+Datos!BK47</f>
        <v>13.944031416076376</v>
      </c>
    </row>
    <row r="48" spans="1:3" x14ac:dyDescent="0.3">
      <c r="A48" s="8" t="s">
        <v>849</v>
      </c>
      <c r="B48" s="118">
        <f>+Datos!BJ48</f>
        <v>4.0914951019844708</v>
      </c>
      <c r="C48" s="118">
        <f>+Datos!BK48</f>
        <v>14.510548237858718</v>
      </c>
    </row>
    <row r="49" spans="1:3" x14ac:dyDescent="0.3">
      <c r="A49" s="8" t="s">
        <v>850</v>
      </c>
      <c r="B49" s="118">
        <f>+Datos!BJ49</f>
        <v>4.0693373002384101</v>
      </c>
      <c r="C49" s="118">
        <f>+Datos!BK49</f>
        <v>14.91440726915279</v>
      </c>
    </row>
    <row r="50" spans="1:3" x14ac:dyDescent="0.3">
      <c r="A50" s="8" t="s">
        <v>851</v>
      </c>
      <c r="B50" s="118">
        <f>+Datos!BJ50</f>
        <v>3.9768262967095049</v>
      </c>
      <c r="C50" s="118">
        <f>+Datos!BK50</f>
        <v>15.649088558926167</v>
      </c>
    </row>
    <row r="51" spans="1:3" x14ac:dyDescent="0.3">
      <c r="A51" s="8" t="s">
        <v>853</v>
      </c>
      <c r="B51" s="118">
        <f>+Datos!BJ51</f>
        <v>4.0237714865464191</v>
      </c>
      <c r="C51" s="118">
        <f>+Datos!BK51</f>
        <v>16.048825654651132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1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867</v>
      </c>
    </row>
    <row r="4" spans="1:3" x14ac:dyDescent="0.3">
      <c r="A4" s="8" t="s">
        <v>805</v>
      </c>
      <c r="B4" s="118">
        <f>+Datos!BL4</f>
        <v>1.6399999999999997</v>
      </c>
      <c r="C4" s="118"/>
    </row>
    <row r="5" spans="1:3" x14ac:dyDescent="0.3">
      <c r="A5" s="8" t="s">
        <v>806</v>
      </c>
      <c r="B5" s="118">
        <f>+Datos!BL5</f>
        <v>3.3599999999999994</v>
      </c>
      <c r="C5" s="118"/>
    </row>
    <row r="6" spans="1:3" x14ac:dyDescent="0.3">
      <c r="A6" s="8" t="s">
        <v>807</v>
      </c>
      <c r="B6" s="118">
        <f>+Datos!BL6</f>
        <v>3.67</v>
      </c>
      <c r="C6" s="118"/>
    </row>
    <row r="7" spans="1:3" x14ac:dyDescent="0.3">
      <c r="A7" s="8" t="s">
        <v>808</v>
      </c>
      <c r="B7" s="118">
        <f>+Datos!BL7</f>
        <v>1.4500000000000002</v>
      </c>
      <c r="C7" s="118"/>
    </row>
    <row r="8" spans="1:3" x14ac:dyDescent="0.3">
      <c r="A8" s="8" t="s">
        <v>809</v>
      </c>
      <c r="B8" s="118">
        <f>+Datos!BL8</f>
        <v>1.3600000000000003</v>
      </c>
      <c r="C8" s="118"/>
    </row>
    <row r="9" spans="1:3" x14ac:dyDescent="0.3">
      <c r="A9" s="8" t="s">
        <v>810</v>
      </c>
      <c r="B9" s="118">
        <f>+Datos!BL9</f>
        <v>3.79</v>
      </c>
      <c r="C9" s="118"/>
    </row>
    <row r="10" spans="1:3" x14ac:dyDescent="0.3">
      <c r="A10" s="8" t="s">
        <v>811</v>
      </c>
      <c r="B10" s="118">
        <f>+Datos!BL10</f>
        <v>3.56</v>
      </c>
      <c r="C10" s="118"/>
    </row>
    <row r="11" spans="1:3" x14ac:dyDescent="0.3">
      <c r="A11" s="8" t="s">
        <v>812</v>
      </c>
      <c r="B11" s="118">
        <f>+Datos!BL11</f>
        <v>3.3599999999999994</v>
      </c>
      <c r="C11" s="118"/>
    </row>
    <row r="12" spans="1:3" x14ac:dyDescent="0.3">
      <c r="A12" s="8" t="s">
        <v>813</v>
      </c>
      <c r="B12" s="118">
        <f>+Datos!BL12</f>
        <v>3.1700000000000004</v>
      </c>
      <c r="C12" s="118"/>
    </row>
    <row r="13" spans="1:3" x14ac:dyDescent="0.3">
      <c r="A13" s="8" t="s">
        <v>814</v>
      </c>
      <c r="B13" s="118">
        <f>+Datos!BL13</f>
        <v>1.7200000000000006</v>
      </c>
      <c r="C13" s="118"/>
    </row>
    <row r="14" spans="1:3" x14ac:dyDescent="0.3">
      <c r="A14" s="8" t="s">
        <v>815</v>
      </c>
      <c r="B14" s="118">
        <f>+Datos!BL14</f>
        <v>1.5200000000000005</v>
      </c>
      <c r="C14" s="118"/>
    </row>
    <row r="15" spans="1:3" x14ac:dyDescent="0.3">
      <c r="A15" s="8" t="s">
        <v>816</v>
      </c>
      <c r="B15" s="118">
        <f>+Datos!BL15</f>
        <v>3.4799999999999995</v>
      </c>
      <c r="C15" s="118"/>
    </row>
    <row r="16" spans="1:3" x14ac:dyDescent="0.3">
      <c r="A16" s="8" t="s">
        <v>817</v>
      </c>
      <c r="B16" s="118">
        <f>+Datos!BL16</f>
        <v>7.51</v>
      </c>
      <c r="C16" s="118"/>
    </row>
    <row r="17" spans="1:3" x14ac:dyDescent="0.3">
      <c r="A17" s="8" t="s">
        <v>818</v>
      </c>
      <c r="B17" s="118">
        <f>+Datos!BL17</f>
        <v>6.84</v>
      </c>
      <c r="C17" s="118"/>
    </row>
    <row r="18" spans="1:3" x14ac:dyDescent="0.3">
      <c r="A18" s="8" t="s">
        <v>819</v>
      </c>
      <c r="B18" s="118">
        <f>+Datos!BL18</f>
        <v>7.3199999999999994</v>
      </c>
      <c r="C18" s="118"/>
    </row>
    <row r="19" spans="1:3" x14ac:dyDescent="0.3">
      <c r="A19" s="8" t="s">
        <v>820</v>
      </c>
      <c r="B19" s="118">
        <f>+Datos!BL19</f>
        <v>6.59</v>
      </c>
      <c r="C19" s="118"/>
    </row>
    <row r="20" spans="1:3" x14ac:dyDescent="0.3">
      <c r="A20" s="8" t="s">
        <v>821</v>
      </c>
      <c r="B20" s="118">
        <f>+Datos!BL20</f>
        <v>6.8000000000000007</v>
      </c>
      <c r="C20" s="118"/>
    </row>
    <row r="21" spans="1:3" x14ac:dyDescent="0.3">
      <c r="A21" s="8" t="s">
        <v>822</v>
      </c>
      <c r="B21" s="118">
        <f>+Datos!BL21</f>
        <v>6</v>
      </c>
      <c r="C21" s="118"/>
    </row>
    <row r="22" spans="1:3" x14ac:dyDescent="0.3">
      <c r="A22" s="8" t="s">
        <v>823</v>
      </c>
      <c r="B22" s="118">
        <f>+Datos!BL22</f>
        <v>5.3</v>
      </c>
      <c r="C22" s="118"/>
    </row>
    <row r="23" spans="1:3" x14ac:dyDescent="0.3">
      <c r="A23" s="8" t="s">
        <v>824</v>
      </c>
      <c r="B23" s="118">
        <f>+Datos!BL23</f>
        <v>5.4</v>
      </c>
      <c r="C23" s="118"/>
    </row>
    <row r="24" spans="1:3" x14ac:dyDescent="0.3">
      <c r="A24" s="8" t="s">
        <v>825</v>
      </c>
      <c r="B24" s="118">
        <f>+Datos!BL24</f>
        <v>3.8517759047294016</v>
      </c>
      <c r="C24" s="118"/>
    </row>
    <row r="25" spans="1:3" x14ac:dyDescent="0.3">
      <c r="A25" s="8" t="s">
        <v>826</v>
      </c>
      <c r="B25" s="118">
        <f>+Datos!BL25</f>
        <v>3.8637803871945673</v>
      </c>
      <c r="C25" s="118"/>
    </row>
    <row r="26" spans="1:3" x14ac:dyDescent="0.3">
      <c r="A26" s="8" t="s">
        <v>827</v>
      </c>
      <c r="B26" s="118">
        <f>+Datos!BL26</f>
        <v>3.6106464827947136</v>
      </c>
      <c r="C26" s="118"/>
    </row>
    <row r="27" spans="1:3" x14ac:dyDescent="0.3">
      <c r="A27" s="8" t="s">
        <v>828</v>
      </c>
      <c r="B27" s="118">
        <f>+Datos!BL27</f>
        <v>3.700588470170147</v>
      </c>
      <c r="C27" s="118"/>
    </row>
    <row r="28" spans="1:3" x14ac:dyDescent="0.3">
      <c r="A28" s="8" t="s">
        <v>829</v>
      </c>
      <c r="B28" s="118">
        <f>+Datos!BL28</f>
        <v>3.5456789953927399</v>
      </c>
      <c r="C28" s="118"/>
    </row>
    <row r="29" spans="1:3" x14ac:dyDescent="0.3">
      <c r="A29" s="8" t="s">
        <v>830</v>
      </c>
      <c r="B29" s="118">
        <f>+Datos!BL29</f>
        <v>3.3031483458239261</v>
      </c>
      <c r="C29" s="118"/>
    </row>
    <row r="30" spans="1:3" x14ac:dyDescent="0.3">
      <c r="A30" s="8" t="s">
        <v>831</v>
      </c>
      <c r="B30" s="118">
        <f>+Datos!BL30</f>
        <v>3.3851037243979496</v>
      </c>
      <c r="C30" s="118"/>
    </row>
    <row r="31" spans="1:3" x14ac:dyDescent="0.3">
      <c r="A31" s="8" t="s">
        <v>832</v>
      </c>
      <c r="B31" s="118">
        <f>+Datos!BL31</f>
        <v>3.3385903263038963</v>
      </c>
      <c r="C31" s="118"/>
    </row>
    <row r="32" spans="1:3" x14ac:dyDescent="0.3">
      <c r="A32" s="8" t="s">
        <v>833</v>
      </c>
      <c r="B32" s="118">
        <f>+Datos!BL32</f>
        <v>3.5802704164207979</v>
      </c>
      <c r="C32" s="118"/>
    </row>
    <row r="33" spans="1:3" x14ac:dyDescent="0.3">
      <c r="A33" s="8" t="s">
        <v>834</v>
      </c>
      <c r="B33" s="118">
        <f>+Datos!BL33</f>
        <v>4.0362603869916107</v>
      </c>
      <c r="C33" s="118"/>
    </row>
    <row r="34" spans="1:3" x14ac:dyDescent="0.3">
      <c r="A34" s="8" t="s">
        <v>835</v>
      </c>
      <c r="B34" s="118">
        <f>+Datos!BL34</f>
        <v>4.0177395167717114</v>
      </c>
      <c r="C34" s="118"/>
    </row>
    <row r="35" spans="1:3" x14ac:dyDescent="0.3">
      <c r="A35" s="8" t="s">
        <v>836</v>
      </c>
      <c r="B35" s="118">
        <f>+Datos!BL35</f>
        <v>3.983963099078665</v>
      </c>
      <c r="C35" s="118"/>
    </row>
    <row r="36" spans="1:3" x14ac:dyDescent="0.3">
      <c r="A36" s="8" t="s">
        <v>837</v>
      </c>
      <c r="B36" s="118">
        <f>+Datos!BL36</f>
        <v>3.9141578096318348</v>
      </c>
      <c r="C36" s="118"/>
    </row>
    <row r="37" spans="1:3" x14ac:dyDescent="0.3">
      <c r="A37" s="8" t="s">
        <v>838</v>
      </c>
      <c r="B37" s="118">
        <f>+Datos!BL37</f>
        <v>3.7564846304916348</v>
      </c>
      <c r="C37" s="118"/>
    </row>
    <row r="38" spans="1:3" x14ac:dyDescent="0.3">
      <c r="A38" s="8" t="s">
        <v>839</v>
      </c>
      <c r="B38" s="118">
        <f>+Datos!BL38</f>
        <v>3.3380776430811538</v>
      </c>
      <c r="C38" s="118"/>
    </row>
    <row r="39" spans="1:3" x14ac:dyDescent="0.3">
      <c r="A39" s="8" t="s">
        <v>840</v>
      </c>
      <c r="B39" s="118">
        <f>+Datos!BL39</f>
        <v>3.1122965497361066</v>
      </c>
      <c r="C39" s="118"/>
    </row>
    <row r="40" spans="1:3" x14ac:dyDescent="0.3">
      <c r="A40" s="8" t="s">
        <v>841</v>
      </c>
      <c r="B40" s="118">
        <f>+Datos!BL40</f>
        <v>2.7999758859288795</v>
      </c>
      <c r="C40" s="118"/>
    </row>
    <row r="41" spans="1:3" x14ac:dyDescent="0.3">
      <c r="A41" s="8" t="s">
        <v>842</v>
      </c>
      <c r="B41" s="118">
        <f>+Datos!BL41</f>
        <v>2.6999648142072106</v>
      </c>
      <c r="C41" s="118"/>
    </row>
    <row r="42" spans="1:3" x14ac:dyDescent="0.3">
      <c r="A42" s="8" t="s">
        <v>843</v>
      </c>
      <c r="B42" s="118">
        <f>+Datos!BL42</f>
        <v>2.9780879985269264</v>
      </c>
      <c r="C42" s="118"/>
    </row>
    <row r="43" spans="1:3" x14ac:dyDescent="0.3">
      <c r="A43" s="8" t="s">
        <v>844</v>
      </c>
      <c r="B43" s="118">
        <f>+Datos!BL43</f>
        <v>3.3383403624192525</v>
      </c>
      <c r="C43" s="118"/>
    </row>
    <row r="44" spans="1:3" x14ac:dyDescent="0.3">
      <c r="A44" s="8" t="s">
        <v>845</v>
      </c>
      <c r="B44" s="118">
        <f>+Datos!BL44</f>
        <v>3.1363123248735123</v>
      </c>
      <c r="C44" s="118"/>
    </row>
    <row r="45" spans="1:3" x14ac:dyDescent="0.3">
      <c r="A45" s="8" t="s">
        <v>846</v>
      </c>
      <c r="B45" s="118">
        <f>+Datos!BL45</f>
        <v>2.9052026478985766</v>
      </c>
      <c r="C45" s="118"/>
    </row>
    <row r="46" spans="1:3" x14ac:dyDescent="0.3">
      <c r="A46" s="8" t="s">
        <v>847</v>
      </c>
      <c r="B46" s="118">
        <f>+Datos!BL46</f>
        <v>2.7626190395951182</v>
      </c>
      <c r="C46" s="118"/>
    </row>
    <row r="47" spans="1:3" x14ac:dyDescent="0.3">
      <c r="A47" s="8" t="s">
        <v>848</v>
      </c>
      <c r="B47" s="118">
        <f>+Datos!BL47</f>
        <v>2.6290188350904469</v>
      </c>
      <c r="C47" s="118"/>
    </row>
    <row r="48" spans="1:3" x14ac:dyDescent="0.3">
      <c r="A48" s="8" t="s">
        <v>849</v>
      </c>
      <c r="B48" s="118">
        <f>+Datos!BL48</f>
        <v>2.6578645864741395</v>
      </c>
      <c r="C48" s="118"/>
    </row>
    <row r="49" spans="1:3" x14ac:dyDescent="0.3">
      <c r="A49" s="8" t="s">
        <v>850</v>
      </c>
      <c r="B49" s="118">
        <f>+Datos!BL49</f>
        <v>2.6580558546501898</v>
      </c>
      <c r="C49" s="118"/>
    </row>
    <row r="50" spans="1:3" x14ac:dyDescent="0.3">
      <c r="A50" s="8" t="s">
        <v>851</v>
      </c>
      <c r="B50" s="118">
        <f>+Datos!BL50</f>
        <v>2.5344521454291606</v>
      </c>
      <c r="C50" s="118"/>
    </row>
    <row r="51" spans="1:3" x14ac:dyDescent="0.3">
      <c r="A51" s="8" t="s">
        <v>853</v>
      </c>
      <c r="B51" s="118">
        <f>+Datos!BL51</f>
        <v>2.5622001294149954</v>
      </c>
      <c r="C51" s="1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51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864</v>
      </c>
    </row>
    <row r="3" spans="1:3" x14ac:dyDescent="0.3">
      <c r="B3" s="8" t="s">
        <v>865</v>
      </c>
      <c r="C3" s="8" t="s">
        <v>866</v>
      </c>
    </row>
    <row r="4" spans="1:3" x14ac:dyDescent="0.3">
      <c r="A4" s="8" t="s">
        <v>805</v>
      </c>
      <c r="B4" s="118">
        <f>+Datos!BM4</f>
        <v>-1.1796282136142482</v>
      </c>
      <c r="C4" s="118">
        <f>+Datos!BN4</f>
        <v>0.46037178638575155</v>
      </c>
    </row>
    <row r="5" spans="1:3" x14ac:dyDescent="0.3">
      <c r="A5" s="8" t="s">
        <v>806</v>
      </c>
      <c r="B5" s="118">
        <f>+Datos!BM5</f>
        <v>3.9549947266645278</v>
      </c>
      <c r="C5" s="118">
        <f>+Datos!BN5</f>
        <v>7.3149947266645272</v>
      </c>
    </row>
    <row r="6" spans="1:3" x14ac:dyDescent="0.3">
      <c r="A6" s="8" t="s">
        <v>807</v>
      </c>
      <c r="B6" s="118">
        <f>+Datos!BM6</f>
        <v>7.744190015770446</v>
      </c>
      <c r="C6" s="118">
        <f>+Datos!BN6</f>
        <v>11.414190015770446</v>
      </c>
    </row>
    <row r="7" spans="1:3" x14ac:dyDescent="0.3">
      <c r="A7" s="8" t="s">
        <v>808</v>
      </c>
      <c r="B7" s="118">
        <f>+Datos!BM7</f>
        <v>21.00436762823109</v>
      </c>
      <c r="C7" s="118">
        <f>+Datos!BN7</f>
        <v>22.45436762823109</v>
      </c>
    </row>
    <row r="8" spans="1:3" x14ac:dyDescent="0.3">
      <c r="A8" s="8" t="s">
        <v>809</v>
      </c>
      <c r="B8" s="118">
        <f>+Datos!BM8</f>
        <v>4.2774849343093724</v>
      </c>
      <c r="C8" s="118">
        <f>+Datos!BN8</f>
        <v>5.6374849343093727</v>
      </c>
    </row>
    <row r="9" spans="1:3" x14ac:dyDescent="0.3">
      <c r="A9" s="8" t="s">
        <v>810</v>
      </c>
      <c r="B9" s="118">
        <f>+Datos!BM9</f>
        <v>-3.3875950951688312</v>
      </c>
      <c r="C9" s="118">
        <f>+Datos!BN9</f>
        <v>0.40240490483116909</v>
      </c>
    </row>
    <row r="10" spans="1:3" x14ac:dyDescent="0.3">
      <c r="A10" s="8" t="s">
        <v>811</v>
      </c>
      <c r="B10" s="118">
        <f>+Datos!BM10</f>
        <v>-3.0875857442172934</v>
      </c>
      <c r="C10" s="118">
        <f>+Datos!BN10</f>
        <v>0.47241425578270657</v>
      </c>
    </row>
    <row r="11" spans="1:3" x14ac:dyDescent="0.3">
      <c r="A11" s="8" t="s">
        <v>812</v>
      </c>
      <c r="B11" s="118">
        <f>+Datos!BM11</f>
        <v>-2.2752599546318275</v>
      </c>
      <c r="C11" s="118">
        <f>+Datos!BN11</f>
        <v>1.0847400453681719</v>
      </c>
    </row>
    <row r="12" spans="1:3" x14ac:dyDescent="0.3">
      <c r="A12" s="8" t="s">
        <v>813</v>
      </c>
      <c r="B12" s="118">
        <f>+Datos!BM12</f>
        <v>-3.0654549015009671</v>
      </c>
      <c r="C12" s="118">
        <f>+Datos!BN12</f>
        <v>0.1045450984990334</v>
      </c>
    </row>
    <row r="13" spans="1:3" x14ac:dyDescent="0.3">
      <c r="A13" s="8" t="s">
        <v>814</v>
      </c>
      <c r="B13" s="118">
        <f>+Datos!BM13</f>
        <v>-6.3851590870198072</v>
      </c>
      <c r="C13" s="118">
        <f>+Datos!BN13</f>
        <v>-4.6651590870198065</v>
      </c>
    </row>
    <row r="14" spans="1:3" x14ac:dyDescent="0.3">
      <c r="A14" s="8" t="s">
        <v>815</v>
      </c>
      <c r="B14" s="118">
        <f>+Datos!BM14</f>
        <v>-6.7388645531624691</v>
      </c>
      <c r="C14" s="118">
        <f>+Datos!BN14</f>
        <v>-5.2188645531624687</v>
      </c>
    </row>
    <row r="15" spans="1:3" x14ac:dyDescent="0.3">
      <c r="A15" s="8" t="s">
        <v>816</v>
      </c>
      <c r="B15" s="118">
        <f>+Datos!BM15</f>
        <v>-5.9566914816151062</v>
      </c>
      <c r="C15" s="118">
        <f>+Datos!BN15</f>
        <v>-2.4766914816151067</v>
      </c>
    </row>
    <row r="16" spans="1:3" x14ac:dyDescent="0.3">
      <c r="A16" s="8" t="s">
        <v>817</v>
      </c>
      <c r="B16" s="118">
        <f>+Datos!BM16</f>
        <v>-6.5568388210631703</v>
      </c>
      <c r="C16" s="118">
        <f>+Datos!BN16</f>
        <v>0.95316117893682917</v>
      </c>
    </row>
    <row r="17" spans="1:3" x14ac:dyDescent="0.3">
      <c r="A17" s="8" t="s">
        <v>818</v>
      </c>
      <c r="B17" s="118">
        <f>+Datos!BM17</f>
        <v>-4.2465132723179622</v>
      </c>
      <c r="C17" s="118">
        <f>+Datos!BN17</f>
        <v>2.5934867276820381</v>
      </c>
    </row>
    <row r="18" spans="1:3" x14ac:dyDescent="0.3">
      <c r="A18" s="8" t="s">
        <v>819</v>
      </c>
      <c r="B18" s="118">
        <f>+Datos!BM18</f>
        <v>-4.368802840724018</v>
      </c>
      <c r="C18" s="118">
        <f>+Datos!BN18</f>
        <v>2.9511971592759814</v>
      </c>
    </row>
    <row r="19" spans="1:3" x14ac:dyDescent="0.3">
      <c r="A19" s="8" t="s">
        <v>820</v>
      </c>
      <c r="B19" s="118">
        <f>+Datos!BM19</f>
        <v>-4.4228435255782905</v>
      </c>
      <c r="C19" s="118">
        <f>+Datos!BN19</f>
        <v>2.1671564744217098</v>
      </c>
    </row>
    <row r="20" spans="1:3" x14ac:dyDescent="0.3">
      <c r="A20" s="8" t="s">
        <v>821</v>
      </c>
      <c r="B20" s="118">
        <f>+Datos!BM20</f>
        <v>-5.9225391813503565</v>
      </c>
      <c r="C20" s="118">
        <f>+Datos!BN20</f>
        <v>0.87746081864964409</v>
      </c>
    </row>
    <row r="21" spans="1:3" x14ac:dyDescent="0.3">
      <c r="A21" s="8" t="s">
        <v>822</v>
      </c>
      <c r="B21" s="118">
        <f>+Datos!BM21</f>
        <v>-9.5547867116630307</v>
      </c>
      <c r="C21" s="118">
        <f>+Datos!BN21</f>
        <v>-3.5547867116630312</v>
      </c>
    </row>
    <row r="22" spans="1:3" x14ac:dyDescent="0.3">
      <c r="A22" s="8" t="s">
        <v>823</v>
      </c>
      <c r="B22" s="118">
        <f>+Datos!BM22</f>
        <v>-10.629394547467701</v>
      </c>
      <c r="C22" s="118">
        <f>+Datos!BN22</f>
        <v>-5.3293945474677011</v>
      </c>
    </row>
    <row r="23" spans="1:3" x14ac:dyDescent="0.3">
      <c r="A23" s="8" t="s">
        <v>824</v>
      </c>
      <c r="B23" s="118">
        <f>+Datos!BM23</f>
        <v>-12.26285799664903</v>
      </c>
      <c r="C23" s="118">
        <f>+Datos!BN23</f>
        <v>-6.86285799664903</v>
      </c>
    </row>
    <row r="24" spans="1:3" x14ac:dyDescent="0.3">
      <c r="A24" s="8" t="s">
        <v>825</v>
      </c>
      <c r="B24" s="118">
        <f>+Datos!BM24</f>
        <v>-9.155019696951868</v>
      </c>
      <c r="C24" s="118">
        <f>+Datos!BN24</f>
        <v>-5.3032437922224656</v>
      </c>
    </row>
    <row r="25" spans="1:3" x14ac:dyDescent="0.3">
      <c r="A25" s="8" t="s">
        <v>826</v>
      </c>
      <c r="B25" s="118">
        <f>+Datos!BM25</f>
        <v>-8.4230644076299654</v>
      </c>
      <c r="C25" s="118">
        <f>+Datos!BN25</f>
        <v>-4.559284020435399</v>
      </c>
    </row>
    <row r="26" spans="1:3" x14ac:dyDescent="0.3">
      <c r="A26" s="8" t="s">
        <v>827</v>
      </c>
      <c r="B26" s="118">
        <f>+Datos!BM26</f>
        <v>-8.0966323192490126</v>
      </c>
      <c r="C26" s="118">
        <f>+Datos!BN26</f>
        <v>-4.485985836454299</v>
      </c>
    </row>
    <row r="27" spans="1:3" x14ac:dyDescent="0.3">
      <c r="A27" s="8" t="s">
        <v>828</v>
      </c>
      <c r="B27" s="118">
        <f>+Datos!BM27</f>
        <v>-7.2879934641037023</v>
      </c>
      <c r="C27" s="118">
        <f>+Datos!BN27</f>
        <v>-3.5874049939335553</v>
      </c>
    </row>
    <row r="28" spans="1:3" x14ac:dyDescent="0.3">
      <c r="A28" s="8" t="s">
        <v>829</v>
      </c>
      <c r="B28" s="118">
        <f>+Datos!BM28</f>
        <v>-6.8966587784806332</v>
      </c>
      <c r="C28" s="118">
        <f>+Datos!BN28</f>
        <v>-3.3509797830878929</v>
      </c>
    </row>
    <row r="29" spans="1:3" x14ac:dyDescent="0.3">
      <c r="A29" s="8" t="s">
        <v>830</v>
      </c>
      <c r="B29" s="118">
        <f>+Datos!BM29</f>
        <v>-8.033988145151838</v>
      </c>
      <c r="C29" s="118">
        <f>+Datos!BN29</f>
        <v>-4.7308397993279119</v>
      </c>
    </row>
    <row r="30" spans="1:3" x14ac:dyDescent="0.3">
      <c r="A30" s="8" t="s">
        <v>831</v>
      </c>
      <c r="B30" s="118">
        <f>+Datos!BM30</f>
        <v>-6.8120802824925475</v>
      </c>
      <c r="C30" s="118">
        <f>+Datos!BN30</f>
        <v>-3.4269765580945979</v>
      </c>
    </row>
    <row r="31" spans="1:3" x14ac:dyDescent="0.3">
      <c r="A31" s="8" t="s">
        <v>832</v>
      </c>
      <c r="B31" s="118">
        <f>+Datos!BM31</f>
        <v>-6.6062295392684485</v>
      </c>
      <c r="C31" s="118">
        <f>+Datos!BN31</f>
        <v>-3.2676392129645522</v>
      </c>
    </row>
    <row r="32" spans="1:3" x14ac:dyDescent="0.3">
      <c r="A32" s="8" t="s">
        <v>833</v>
      </c>
      <c r="B32" s="118">
        <f>+Datos!BM32</f>
        <v>-5.1586231134079554</v>
      </c>
      <c r="C32" s="118">
        <f>+Datos!BN32</f>
        <v>-1.5783526969871575</v>
      </c>
    </row>
    <row r="33" spans="1:3" x14ac:dyDescent="0.3">
      <c r="A33" s="8" t="s">
        <v>834</v>
      </c>
      <c r="B33" s="118">
        <f>+Datos!BM33</f>
        <v>-3.2339814724692908</v>
      </c>
      <c r="C33" s="118">
        <f>+Datos!BN33</f>
        <v>0.80227891452232003</v>
      </c>
    </row>
    <row r="34" spans="1:3" x14ac:dyDescent="0.3">
      <c r="A34" s="8" t="s">
        <v>835</v>
      </c>
      <c r="B34" s="118">
        <f>+Datos!BM34</f>
        <v>-4.5013892259330186</v>
      </c>
      <c r="C34" s="118">
        <f>+Datos!BN34</f>
        <v>-0.48364970916130701</v>
      </c>
    </row>
    <row r="35" spans="1:3" x14ac:dyDescent="0.3">
      <c r="A35" s="8" t="s">
        <v>836</v>
      </c>
      <c r="B35" s="118">
        <f>+Datos!BM35</f>
        <v>-4.643408929141799</v>
      </c>
      <c r="C35" s="118">
        <f>+Datos!BN35</f>
        <v>-0.65944583006313429</v>
      </c>
    </row>
    <row r="36" spans="1:3" x14ac:dyDescent="0.3">
      <c r="A36" s="8" t="s">
        <v>837</v>
      </c>
      <c r="B36" s="118">
        <f>+Datos!BM36</f>
        <v>-3.8630447565245554</v>
      </c>
      <c r="C36" s="118">
        <f>+Datos!BN36</f>
        <v>5.1113053107279378E-2</v>
      </c>
    </row>
    <row r="37" spans="1:3" x14ac:dyDescent="0.3">
      <c r="A37" s="8" t="s">
        <v>838</v>
      </c>
      <c r="B37" s="118">
        <f>+Datos!BM37</f>
        <v>-4.4587174900830817</v>
      </c>
      <c r="C37" s="118">
        <f>+Datos!BN37</f>
        <v>-0.70223285959144699</v>
      </c>
    </row>
    <row r="38" spans="1:3" x14ac:dyDescent="0.3">
      <c r="A38" s="8" t="s">
        <v>839</v>
      </c>
      <c r="B38" s="118">
        <f>+Datos!BM38</f>
        <v>-6.3137186121052604</v>
      </c>
      <c r="C38" s="118">
        <f>+Datos!BN38</f>
        <v>-2.975640969024107</v>
      </c>
    </row>
    <row r="39" spans="1:3" x14ac:dyDescent="0.3">
      <c r="A39" s="8" t="s">
        <v>840</v>
      </c>
      <c r="B39" s="118">
        <f>+Datos!BM39</f>
        <v>-8.4640206965462443</v>
      </c>
      <c r="C39" s="118">
        <f>+Datos!BN39</f>
        <v>-5.3517241468101373</v>
      </c>
    </row>
    <row r="40" spans="1:3" x14ac:dyDescent="0.3">
      <c r="A40" s="8" t="s">
        <v>841</v>
      </c>
      <c r="B40" s="118">
        <f>+Datos!BM40</f>
        <v>-10.917822671010239</v>
      </c>
      <c r="C40" s="118">
        <f>+Datos!BN40</f>
        <v>-8.1178467850813583</v>
      </c>
    </row>
    <row r="41" spans="1:3" x14ac:dyDescent="0.3">
      <c r="A41" s="8" t="s">
        <v>842</v>
      </c>
      <c r="B41" s="118">
        <f>+Datos!BM41</f>
        <v>-11.181875107806178</v>
      </c>
      <c r="C41" s="118">
        <f>+Datos!BN41</f>
        <v>-8.4819102935989665</v>
      </c>
    </row>
    <row r="42" spans="1:3" x14ac:dyDescent="0.3">
      <c r="A42" s="8" t="s">
        <v>843</v>
      </c>
      <c r="B42" s="118">
        <f>+Datos!BM42</f>
        <v>-7.377633028179523</v>
      </c>
      <c r="C42" s="118">
        <f>+Datos!BN42</f>
        <v>-4.3995450296525966</v>
      </c>
    </row>
    <row r="43" spans="1:3" x14ac:dyDescent="0.3">
      <c r="A43" s="8" t="s">
        <v>844</v>
      </c>
      <c r="B43" s="118">
        <f>+Datos!BM43</f>
        <v>0.40464522671363934</v>
      </c>
      <c r="C43" s="118">
        <f>+Datos!BN43</f>
        <v>3.7429855891328918</v>
      </c>
    </row>
    <row r="44" spans="1:3" x14ac:dyDescent="0.3">
      <c r="A44" s="8" t="s">
        <v>845</v>
      </c>
      <c r="B44" s="118">
        <f>+Datos!BM44</f>
        <v>-3.2580144958290935</v>
      </c>
      <c r="C44" s="118">
        <f>+Datos!BN44</f>
        <v>-0.12170217095558139</v>
      </c>
    </row>
    <row r="45" spans="1:3" x14ac:dyDescent="0.3">
      <c r="A45" s="8" t="s">
        <v>846</v>
      </c>
      <c r="B45" s="118">
        <f>+Datos!BM45</f>
        <v>-4.8805641982840617</v>
      </c>
      <c r="C45" s="118">
        <f>+Datos!BN45</f>
        <v>-1.9753615503854853</v>
      </c>
    </row>
    <row r="46" spans="1:3" x14ac:dyDescent="0.3">
      <c r="A46" s="8" t="s">
        <v>847</v>
      </c>
      <c r="B46" s="118">
        <f>+Datos!BM46</f>
        <v>-4.0325420159557162</v>
      </c>
      <c r="C46" s="118">
        <f>+Datos!BN46</f>
        <v>-1.2699229763605984</v>
      </c>
    </row>
    <row r="47" spans="1:3" x14ac:dyDescent="0.3">
      <c r="A47" s="8" t="s">
        <v>848</v>
      </c>
      <c r="B47" s="118">
        <f>+Datos!BM47</f>
        <v>-2.740733424979692</v>
      </c>
      <c r="C47" s="118">
        <f>+Datos!BN47</f>
        <v>-0.11171458988924507</v>
      </c>
    </row>
    <row r="48" spans="1:3" x14ac:dyDescent="0.3">
      <c r="A48" s="8" t="s">
        <v>849</v>
      </c>
      <c r="B48" s="118">
        <f>+Datos!BM48</f>
        <v>-1.7803065062535113</v>
      </c>
      <c r="C48" s="118">
        <f>+Datos!BN48</f>
        <v>0.8775580802206282</v>
      </c>
    </row>
    <row r="49" spans="1:3" x14ac:dyDescent="0.3">
      <c r="A49" s="8" t="s">
        <v>850</v>
      </c>
      <c r="B49" s="118">
        <f>+Datos!BM49</f>
        <v>-1.2423978982934623</v>
      </c>
      <c r="C49" s="118">
        <f>+Datos!BN49</f>
        <v>1.4156579563567275</v>
      </c>
    </row>
    <row r="50" spans="1:3" x14ac:dyDescent="0.3">
      <c r="A50" s="8" t="s">
        <v>851</v>
      </c>
      <c r="B50" s="118">
        <f>+Datos!BM50</f>
        <v>-0.62973019465099034</v>
      </c>
      <c r="C50" s="118">
        <f>+Datos!BN50</f>
        <v>1.9047219507781703</v>
      </c>
    </row>
    <row r="51" spans="1:3" x14ac:dyDescent="0.3">
      <c r="A51" s="8" t="s">
        <v>853</v>
      </c>
      <c r="B51" s="118">
        <f>+Datos!BM51</f>
        <v>-0.75335651466459974</v>
      </c>
      <c r="C51" s="118">
        <f>+Datos!BN51</f>
        <v>1.8088436147503957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8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860</v>
      </c>
    </row>
    <row r="3" spans="1:3" x14ac:dyDescent="0.3">
      <c r="B3" s="8" t="s">
        <v>857</v>
      </c>
    </row>
    <row r="4" spans="1:3" x14ac:dyDescent="0.3">
      <c r="A4" s="8" t="s">
        <v>813</v>
      </c>
      <c r="B4" s="8">
        <f>+Datos!BU4</f>
        <v>3.8040342475001827</v>
      </c>
      <c r="C4" s="118"/>
    </row>
    <row r="5" spans="1:3" x14ac:dyDescent="0.3">
      <c r="A5" s="8" t="s">
        <v>814</v>
      </c>
      <c r="B5" s="8">
        <f>+Datos!BU5</f>
        <v>5.3758184466125716</v>
      </c>
      <c r="C5" s="118"/>
    </row>
    <row r="6" spans="1:3" x14ac:dyDescent="0.3">
      <c r="A6" s="8" t="s">
        <v>815</v>
      </c>
      <c r="B6" s="8">
        <f>+Datos!BU6</f>
        <v>0.99171919477313908</v>
      </c>
      <c r="C6" s="118"/>
    </row>
    <row r="7" spans="1:3" x14ac:dyDescent="0.3">
      <c r="A7" s="8" t="s">
        <v>816</v>
      </c>
      <c r="B7" s="8">
        <f>+Datos!BU7</f>
        <v>1.4238949389695286</v>
      </c>
      <c r="C7" s="118"/>
    </row>
    <row r="8" spans="1:3" x14ac:dyDescent="0.3">
      <c r="A8" s="8" t="s">
        <v>817</v>
      </c>
      <c r="B8" s="8">
        <f>+Datos!BU8</f>
        <v>0.52167840769312412</v>
      </c>
      <c r="C8" s="118"/>
    </row>
    <row r="9" spans="1:3" x14ac:dyDescent="0.3">
      <c r="A9" s="8" t="s">
        <v>818</v>
      </c>
      <c r="B9" s="8">
        <f>+Datos!BU9</f>
        <v>-6.2842227071684569</v>
      </c>
      <c r="C9" s="118"/>
    </row>
    <row r="10" spans="1:3" x14ac:dyDescent="0.3">
      <c r="A10" s="8" t="s">
        <v>819</v>
      </c>
      <c r="B10" s="8">
        <f>+Datos!BU10</f>
        <v>-6.131458927121848</v>
      </c>
      <c r="C10" s="118"/>
    </row>
    <row r="11" spans="1:3" x14ac:dyDescent="0.3">
      <c r="A11" s="8" t="s">
        <v>820</v>
      </c>
      <c r="B11" s="8">
        <f>+Datos!BU11</f>
        <v>-18.004313477842977</v>
      </c>
      <c r="C11" s="118"/>
    </row>
    <row r="12" spans="1:3" x14ac:dyDescent="0.3">
      <c r="A12" s="8" t="s">
        <v>821</v>
      </c>
      <c r="B12" s="8">
        <f>+Datos!BU12</f>
        <v>-2.8161843516573075</v>
      </c>
      <c r="C12" s="118"/>
    </row>
    <row r="13" spans="1:3" x14ac:dyDescent="0.3">
      <c r="A13" s="8" t="s">
        <v>822</v>
      </c>
      <c r="B13" s="8">
        <f>+Datos!BU13</f>
        <v>0.59244707649873818</v>
      </c>
      <c r="C13" s="118"/>
    </row>
    <row r="14" spans="1:3" x14ac:dyDescent="0.3">
      <c r="A14" s="8" t="s">
        <v>823</v>
      </c>
      <c r="B14" s="8">
        <f>+Datos!BU14</f>
        <v>-3.9747673803536427</v>
      </c>
      <c r="C14" s="118"/>
    </row>
    <row r="15" spans="1:3" x14ac:dyDescent="0.3">
      <c r="A15" s="8" t="s">
        <v>824</v>
      </c>
      <c r="B15" s="8">
        <f>+Datos!BU15</f>
        <v>1.1063863080286809</v>
      </c>
      <c r="C15" s="118"/>
    </row>
    <row r="16" spans="1:3" x14ac:dyDescent="0.3">
      <c r="A16" s="8" t="s">
        <v>825</v>
      </c>
      <c r="B16" s="8">
        <f>+Datos!BU16</f>
        <v>1.1688032532697521</v>
      </c>
      <c r="C16" s="118"/>
    </row>
    <row r="17" spans="1:3" x14ac:dyDescent="0.3">
      <c r="A17" s="8" t="s">
        <v>826</v>
      </c>
      <c r="B17" s="8">
        <f>+Datos!BU17</f>
        <v>0.60646696314795223</v>
      </c>
      <c r="C17" s="118"/>
    </row>
    <row r="18" spans="1:3" x14ac:dyDescent="0.3">
      <c r="A18" s="8" t="s">
        <v>827</v>
      </c>
      <c r="B18" s="8">
        <f>+Datos!BU18</f>
        <v>0.13964706243349431</v>
      </c>
      <c r="C18" s="118"/>
    </row>
    <row r="19" spans="1:3" x14ac:dyDescent="0.3">
      <c r="A19" s="8" t="s">
        <v>828</v>
      </c>
      <c r="B19" s="8">
        <f>+Datos!BU19</f>
        <v>0.30820152545604329</v>
      </c>
      <c r="C19" s="118"/>
    </row>
    <row r="20" spans="1:3" x14ac:dyDescent="0.3">
      <c r="A20" s="8" t="s">
        <v>829</v>
      </c>
      <c r="B20" s="8">
        <f>+Datos!BU20</f>
        <v>-2.2998096799097083</v>
      </c>
      <c r="C20" s="118"/>
    </row>
    <row r="21" spans="1:3" x14ac:dyDescent="0.3">
      <c r="A21" s="8" t="s">
        <v>830</v>
      </c>
      <c r="B21" s="8">
        <f>+Datos!BU21</f>
        <v>3.3641599611598821E-2</v>
      </c>
      <c r="C21" s="118"/>
    </row>
    <row r="22" spans="1:3" x14ac:dyDescent="0.3">
      <c r="A22" s="8" t="s">
        <v>831</v>
      </c>
      <c r="B22" s="8">
        <f>+Datos!BU22</f>
        <v>-0.35925505874461716</v>
      </c>
      <c r="C22" s="118"/>
    </row>
    <row r="23" spans="1:3" x14ac:dyDescent="0.3">
      <c r="A23" s="8" t="s">
        <v>832</v>
      </c>
      <c r="B23" s="8">
        <f>+Datos!BU23</f>
        <v>-2.3410808082182233</v>
      </c>
      <c r="C23" s="118"/>
    </row>
    <row r="24" spans="1:3" x14ac:dyDescent="0.3">
      <c r="A24" s="8" t="s">
        <v>833</v>
      </c>
      <c r="B24" s="8">
        <f>+Datos!BU24</f>
        <v>-1.2084764776571637</v>
      </c>
      <c r="C24" s="118"/>
    </row>
    <row r="25" spans="1:3" x14ac:dyDescent="0.3">
      <c r="A25" s="8" t="s">
        <v>834</v>
      </c>
      <c r="B25" s="8">
        <f>+Datos!BU25</f>
        <v>0.19688802547945508</v>
      </c>
      <c r="C25" s="118"/>
    </row>
    <row r="26" spans="1:3" x14ac:dyDescent="0.3">
      <c r="A26" s="8" t="s">
        <v>835</v>
      </c>
      <c r="B26" s="8">
        <f>+Datos!BU26</f>
        <v>6.3826599696392691E-2</v>
      </c>
      <c r="C26" s="118"/>
    </row>
    <row r="27" spans="1:3" x14ac:dyDescent="0.3">
      <c r="A27" s="8" t="s">
        <v>836</v>
      </c>
      <c r="B27" s="8">
        <f>+Datos!BU27</f>
        <v>1.9515710160656559</v>
      </c>
      <c r="C27" s="118"/>
    </row>
    <row r="28" spans="1:3" x14ac:dyDescent="0.3">
      <c r="A28" s="8" t="s">
        <v>837</v>
      </c>
      <c r="B28" s="8">
        <f>+Datos!BU28</f>
        <v>1.2417241319163588</v>
      </c>
      <c r="C28" s="118"/>
    </row>
    <row r="29" spans="1:3" x14ac:dyDescent="0.3">
      <c r="A29" s="8" t="s">
        <v>838</v>
      </c>
      <c r="B29" s="8">
        <f>+Datos!BU29</f>
        <v>-2.7200735404965699</v>
      </c>
      <c r="C29" s="118"/>
    </row>
    <row r="30" spans="1:3" x14ac:dyDescent="0.3">
      <c r="A30" s="8" t="s">
        <v>839</v>
      </c>
      <c r="B30" s="8">
        <f>+Datos!BU30</f>
        <v>-1.1731317448223157</v>
      </c>
      <c r="C30" s="118"/>
    </row>
    <row r="31" spans="1:3" x14ac:dyDescent="0.3">
      <c r="A31" s="8" t="s">
        <v>840</v>
      </c>
      <c r="B31" s="8">
        <f>+Datos!BU31</f>
        <v>-1.7435603148606473</v>
      </c>
      <c r="C31" s="118"/>
    </row>
    <row r="32" spans="1:3" x14ac:dyDescent="0.3">
      <c r="A32" s="8" t="s">
        <v>841</v>
      </c>
      <c r="B32" s="8">
        <f>+Datos!BU32</f>
        <v>-6.4684568780330937E-2</v>
      </c>
      <c r="C32" s="118"/>
    </row>
    <row r="33" spans="1:3" x14ac:dyDescent="0.3">
      <c r="A33" s="8" t="s">
        <v>842</v>
      </c>
      <c r="B33" s="8">
        <f>+Datos!BU33</f>
        <v>-0.46679900118655859</v>
      </c>
      <c r="C33" s="118"/>
    </row>
    <row r="34" spans="1:3" x14ac:dyDescent="0.3">
      <c r="A34" s="8" t="s">
        <v>843</v>
      </c>
      <c r="B34" s="8">
        <f>+Datos!BU34</f>
        <v>2.5157758402127857</v>
      </c>
      <c r="C34" s="118"/>
    </row>
    <row r="35" spans="1:3" x14ac:dyDescent="0.3">
      <c r="A35" s="8" t="s">
        <v>844</v>
      </c>
      <c r="B35" s="8">
        <f>+Datos!BU35</f>
        <v>-2.88782848323482</v>
      </c>
      <c r="C35" s="118"/>
    </row>
    <row r="36" spans="1:3" x14ac:dyDescent="0.3">
      <c r="A36" s="8" t="s">
        <v>845</v>
      </c>
      <c r="B36" s="8">
        <f>+Datos!BU36</f>
        <v>-1.341675003414744</v>
      </c>
      <c r="C36" s="118"/>
    </row>
    <row r="37" spans="1:3" x14ac:dyDescent="0.3">
      <c r="A37" s="8" t="s">
        <v>846</v>
      </c>
      <c r="B37" s="8">
        <f>+Datos!BU37</f>
        <v>0.89987557155673858</v>
      </c>
      <c r="C37" s="118"/>
    </row>
    <row r="38" spans="1:3" x14ac:dyDescent="0.3">
      <c r="A38" s="8" t="s">
        <v>847</v>
      </c>
      <c r="B38" s="8">
        <f>+Datos!BU38</f>
        <v>-1.6453530723186893</v>
      </c>
      <c r="C38" s="118"/>
    </row>
    <row r="39" spans="1:3" x14ac:dyDescent="0.3">
      <c r="A39" s="8" t="s">
        <v>848</v>
      </c>
      <c r="B39" s="8">
        <f>+Datos!BU39</f>
        <v>0.48102400213561169</v>
      </c>
      <c r="C39" s="118"/>
    </row>
    <row r="40" spans="1:3" x14ac:dyDescent="0.3">
      <c r="A40" s="8" t="s">
        <v>849</v>
      </c>
      <c r="B40" s="8">
        <f>+Datos!BU40</f>
        <v>0.18368939609531509</v>
      </c>
      <c r="C40" s="118"/>
    </row>
    <row r="41" spans="1:3" x14ac:dyDescent="0.3">
      <c r="A41" s="8" t="s">
        <v>850</v>
      </c>
      <c r="B41" s="8">
        <f>+Datos!BU41</f>
        <v>0.98074928289396135</v>
      </c>
      <c r="C41" s="118"/>
    </row>
    <row r="42" spans="1:3" x14ac:dyDescent="0.3">
      <c r="A42" s="8" t="s">
        <v>851</v>
      </c>
      <c r="B42" s="8">
        <f>+Datos!BU42</f>
        <v>-1.3191073011901779</v>
      </c>
      <c r="C42" s="118"/>
    </row>
    <row r="43" spans="1:3" x14ac:dyDescent="0.3">
      <c r="A43" s="8" t="s">
        <v>853</v>
      </c>
      <c r="B43" s="8">
        <f>+Datos!BU43</f>
        <v>-0.88096598223736344</v>
      </c>
      <c r="C43" s="118"/>
    </row>
    <row r="44" spans="1:3" x14ac:dyDescent="0.3">
      <c r="B44" s="118"/>
      <c r="C44" s="118"/>
    </row>
    <row r="45" spans="1:3" x14ac:dyDescent="0.3">
      <c r="B45" s="118"/>
      <c r="C45" s="118"/>
    </row>
    <row r="46" spans="1:3" x14ac:dyDescent="0.3">
      <c r="B46" s="118"/>
      <c r="C46" s="118"/>
    </row>
    <row r="47" spans="1:3" x14ac:dyDescent="0.3">
      <c r="B47" s="118"/>
      <c r="C47" s="118"/>
    </row>
    <row r="48" spans="1:3" x14ac:dyDescent="0.3">
      <c r="B48" s="118"/>
      <c r="C48" s="118"/>
    </row>
    <row r="49" spans="2:3" x14ac:dyDescent="0.3">
      <c r="B49" s="118"/>
      <c r="C49" s="118"/>
    </row>
    <row r="50" spans="2:3" x14ac:dyDescent="0.3">
      <c r="B50" s="118"/>
      <c r="C50" s="118"/>
    </row>
    <row r="51" spans="2:3" x14ac:dyDescent="0.3">
      <c r="B51" s="118"/>
      <c r="C51" s="118"/>
    </row>
    <row r="52" spans="2:3" x14ac:dyDescent="0.3">
      <c r="B52" s="118"/>
      <c r="C52" s="118"/>
    </row>
    <row r="53" spans="2:3" x14ac:dyDescent="0.3">
      <c r="B53" s="118"/>
      <c r="C53" s="118"/>
    </row>
    <row r="54" spans="2:3" x14ac:dyDescent="0.3">
      <c r="B54" s="118"/>
      <c r="C54" s="118"/>
    </row>
    <row r="55" spans="2:3" x14ac:dyDescent="0.3">
      <c r="B55" s="118"/>
      <c r="C55" s="118"/>
    </row>
    <row r="56" spans="2:3" x14ac:dyDescent="0.3">
      <c r="B56" s="118"/>
      <c r="C56" s="118"/>
    </row>
    <row r="57" spans="2:3" x14ac:dyDescent="0.3">
      <c r="B57" s="118"/>
      <c r="C57" s="118"/>
    </row>
    <row r="58" spans="2:3" x14ac:dyDescent="0.3">
      <c r="B58" s="118"/>
      <c r="C58" s="11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6" x14ac:dyDescent="0.3">
      <c r="A1" s="8" t="s">
        <v>791</v>
      </c>
      <c r="B1" s="8" t="s">
        <v>859</v>
      </c>
    </row>
    <row r="3" spans="1:6" x14ac:dyDescent="0.3">
      <c r="B3" s="8" t="s">
        <v>857</v>
      </c>
      <c r="C3" s="8" t="s">
        <v>858</v>
      </c>
    </row>
    <row r="4" spans="1:6" x14ac:dyDescent="0.3">
      <c r="A4" s="8" t="s">
        <v>810</v>
      </c>
      <c r="B4" s="8">
        <f>+Datos!BX4</f>
        <v>13.992281965282126</v>
      </c>
      <c r="C4" s="118">
        <f>+Datos!BY4</f>
        <v>40.321270548809181</v>
      </c>
      <c r="F4" s="118"/>
    </row>
    <row r="5" spans="1:6" x14ac:dyDescent="0.3">
      <c r="A5" s="8" t="s">
        <v>811</v>
      </c>
      <c r="B5" s="8">
        <f>+Datos!BX5</f>
        <v>9.1369893165204363</v>
      </c>
      <c r="C5" s="118">
        <f>+Datos!BY5</f>
        <v>27.983263176729974</v>
      </c>
    </row>
    <row r="6" spans="1:6" x14ac:dyDescent="0.3">
      <c r="A6" s="8" t="s">
        <v>812</v>
      </c>
      <c r="B6" s="8">
        <f>+Datos!BX6</f>
        <v>7.1024957659944299</v>
      </c>
      <c r="C6" s="118">
        <f>+Datos!BY6</f>
        <v>21.519393035857611</v>
      </c>
    </row>
    <row r="7" spans="1:6" x14ac:dyDescent="0.3">
      <c r="A7" s="8" t="s">
        <v>813</v>
      </c>
      <c r="B7" s="8">
        <f>+Datos!BX7</f>
        <v>5.9824893866692177</v>
      </c>
      <c r="C7" s="118">
        <f>+Datos!BY7</f>
        <v>23.987236700379025</v>
      </c>
    </row>
    <row r="8" spans="1:6" x14ac:dyDescent="0.3">
      <c r="A8" s="8" t="s">
        <v>814</v>
      </c>
      <c r="B8" s="8">
        <f>+Datos!BX8</f>
        <v>4.4581993935234658</v>
      </c>
      <c r="C8" s="118">
        <f>+Datos!BY8</f>
        <v>19.177259799575285</v>
      </c>
    </row>
    <row r="9" spans="1:6" x14ac:dyDescent="0.3">
      <c r="A9" s="8" t="s">
        <v>815</v>
      </c>
      <c r="B9" s="8">
        <f>+Datos!BX9</f>
        <v>2.8916190828734964</v>
      </c>
      <c r="C9" s="118">
        <f>+Datos!BY9</f>
        <v>14.811243573219022</v>
      </c>
    </row>
    <row r="10" spans="1:6" x14ac:dyDescent="0.3">
      <c r="A10" s="8" t="s">
        <v>816</v>
      </c>
      <c r="B10" s="8">
        <f>+Datos!BX10</f>
        <v>4.2973554584018689</v>
      </c>
      <c r="C10" s="118">
        <f>+Datos!BY10</f>
        <v>11.700633356425252</v>
      </c>
    </row>
    <row r="11" spans="1:6" x14ac:dyDescent="0.3">
      <c r="A11" s="8" t="s">
        <v>817</v>
      </c>
      <c r="B11" s="8">
        <f>+Datos!BX11</f>
        <v>7.2064330054228654</v>
      </c>
      <c r="C11" s="118">
        <f>+Datos!BY11</f>
        <v>19.339387689331716</v>
      </c>
    </row>
    <row r="12" spans="1:6" x14ac:dyDescent="0.3">
      <c r="A12" s="8" t="s">
        <v>818</v>
      </c>
      <c r="B12" s="8">
        <f>+Datos!BX12</f>
        <v>9.7307841362810183</v>
      </c>
      <c r="C12" s="118">
        <f>+Datos!BY12</f>
        <v>39.097612695108616</v>
      </c>
    </row>
    <row r="13" spans="1:6" x14ac:dyDescent="0.3">
      <c r="A13" s="8" t="s">
        <v>819</v>
      </c>
      <c r="B13" s="8">
        <f>+Datos!BX13</f>
        <v>10.075742406659176</v>
      </c>
      <c r="C13" s="118">
        <f>+Datos!BY13</f>
        <v>53.799392942798555</v>
      </c>
    </row>
    <row r="14" spans="1:6" x14ac:dyDescent="0.3">
      <c r="A14" s="8" t="s">
        <v>820</v>
      </c>
      <c r="B14" s="8">
        <f>+Datos!BX14</f>
        <v>10.424496801219314</v>
      </c>
      <c r="C14" s="118">
        <f>+Datos!BY14</f>
        <v>70.394055216603775</v>
      </c>
    </row>
    <row r="15" spans="1:6" x14ac:dyDescent="0.3">
      <c r="A15" s="8" t="s">
        <v>821</v>
      </c>
      <c r="B15" s="8">
        <f>+Datos!BX15</f>
        <v>8.6297313264441815</v>
      </c>
      <c r="C15" s="118">
        <f>+Datos!BY15</f>
        <v>76.230190631596756</v>
      </c>
    </row>
    <row r="16" spans="1:6" x14ac:dyDescent="0.3">
      <c r="A16" s="8" t="s">
        <v>822</v>
      </c>
      <c r="B16" s="8">
        <f>+Datos!BX16</f>
        <v>8.8063572783063915</v>
      </c>
      <c r="C16" s="118">
        <f>+Datos!BY16</f>
        <v>66.127737380737088</v>
      </c>
    </row>
    <row r="17" spans="1:3" x14ac:dyDescent="0.3">
      <c r="A17" s="8" t="s">
        <v>823</v>
      </c>
      <c r="B17" s="8">
        <f>+Datos!BX17</f>
        <v>8.0557963025774768</v>
      </c>
      <c r="C17" s="118">
        <f>+Datos!BY17</f>
        <v>49.437026508976189</v>
      </c>
    </row>
    <row r="18" spans="1:3" x14ac:dyDescent="0.3">
      <c r="A18" s="8" t="s">
        <v>824</v>
      </c>
      <c r="B18" s="8">
        <f>+Datos!BX18</f>
        <v>8.0741165868431715</v>
      </c>
      <c r="C18" s="118">
        <f>+Datos!BY18</f>
        <v>33.609828758886152</v>
      </c>
    </row>
    <row r="19" spans="1:3" x14ac:dyDescent="0.3">
      <c r="A19" s="8" t="s">
        <v>825</v>
      </c>
      <c r="B19" s="8">
        <f>+Datos!BX19</f>
        <v>7.8713129732392533</v>
      </c>
      <c r="C19" s="118">
        <f>+Datos!BY19</f>
        <v>28.258902122298807</v>
      </c>
    </row>
    <row r="20" spans="1:3" x14ac:dyDescent="0.3">
      <c r="A20" s="8" t="s">
        <v>826</v>
      </c>
      <c r="B20" s="8">
        <f>+Datos!BX20</f>
        <v>4.4238036421381643</v>
      </c>
      <c r="C20" s="118">
        <f>+Datos!BY20</f>
        <v>23.889612755148793</v>
      </c>
    </row>
    <row r="21" spans="1:3" x14ac:dyDescent="0.3">
      <c r="A21" s="8" t="s">
        <v>827</v>
      </c>
      <c r="B21" s="8">
        <f>+Datos!BX21</f>
        <v>2.2393349259289299</v>
      </c>
      <c r="C21" s="118">
        <f>+Datos!BY21</f>
        <v>18.949573620987582</v>
      </c>
    </row>
    <row r="22" spans="1:3" x14ac:dyDescent="0.3">
      <c r="A22" s="8" t="s">
        <v>828</v>
      </c>
      <c r="B22" s="8">
        <f>+Datos!BX22</f>
        <v>2.1339935104168348</v>
      </c>
      <c r="C22" s="118">
        <f>+Datos!BY22</f>
        <v>16.30338337077076</v>
      </c>
    </row>
    <row r="23" spans="1:3" x14ac:dyDescent="0.3">
      <c r="A23" s="8" t="s">
        <v>829</v>
      </c>
      <c r="B23" s="8">
        <f>+Datos!BX23</f>
        <v>2.2087907377470426</v>
      </c>
      <c r="C23" s="118">
        <f>+Datos!BY23</f>
        <v>13.920148822060499</v>
      </c>
    </row>
    <row r="24" spans="1:3" x14ac:dyDescent="0.3">
      <c r="A24" s="8" t="s">
        <v>830</v>
      </c>
      <c r="B24" s="8">
        <f>+Datos!BX24</f>
        <v>1.3731809179575898</v>
      </c>
      <c r="C24" s="118">
        <f>+Datos!BY24</f>
        <v>8.9064898061939886</v>
      </c>
    </row>
    <row r="25" spans="1:3" x14ac:dyDescent="0.3">
      <c r="A25" s="8" t="s">
        <v>831</v>
      </c>
      <c r="B25" s="8">
        <f>+Datos!BX25</f>
        <v>1.5178802068528756</v>
      </c>
      <c r="C25" s="118">
        <f>+Datos!BY25</f>
        <v>6.2143044739883404</v>
      </c>
    </row>
    <row r="26" spans="1:3" x14ac:dyDescent="0.3">
      <c r="A26" s="8" t="s">
        <v>832</v>
      </c>
      <c r="B26" s="8">
        <f>+Datos!BX26</f>
        <v>1.417174533533673</v>
      </c>
      <c r="C26" s="118">
        <f>+Datos!BY26</f>
        <v>5.0266697710624957</v>
      </c>
    </row>
    <row r="27" spans="1:3" x14ac:dyDescent="0.3">
      <c r="A27" s="8" t="s">
        <v>833</v>
      </c>
      <c r="B27" s="8">
        <f>+Datos!BX27</f>
        <v>1.2395150903056698</v>
      </c>
      <c r="C27" s="118">
        <f>+Datos!BY27</f>
        <v>5.8616435675088105</v>
      </c>
    </row>
    <row r="28" spans="1:3" x14ac:dyDescent="0.3">
      <c r="A28" s="8" t="s">
        <v>834</v>
      </c>
      <c r="B28" s="8">
        <f>+Datos!BX28</f>
        <v>0.99347791935648022</v>
      </c>
      <c r="C28" s="118">
        <f>+Datos!BY28</f>
        <v>6.9609863306782263</v>
      </c>
    </row>
    <row r="29" spans="1:3" x14ac:dyDescent="0.3">
      <c r="A29" s="8" t="s">
        <v>835</v>
      </c>
      <c r="B29" s="8">
        <f>+Datos!BX29</f>
        <v>1.31876811496633</v>
      </c>
      <c r="C29" s="118">
        <f>+Datos!BY29</f>
        <v>6.3951923165033886</v>
      </c>
    </row>
    <row r="30" spans="1:3" x14ac:dyDescent="0.3">
      <c r="A30" s="8" t="s">
        <v>836</v>
      </c>
      <c r="B30" s="8">
        <f>+Datos!BX30</f>
        <v>1.0907566068960588</v>
      </c>
      <c r="C30" s="118">
        <f>+Datos!BY30</f>
        <v>7.4950961702652066</v>
      </c>
    </row>
    <row r="31" spans="1:3" x14ac:dyDescent="0.3">
      <c r="A31" s="8" t="s">
        <v>837</v>
      </c>
      <c r="B31" s="8">
        <f>+Datos!BX31</f>
        <v>1.3371337218845629</v>
      </c>
      <c r="C31" s="118">
        <f>+Datos!BY31</f>
        <v>8.9166006720553757</v>
      </c>
    </row>
    <row r="32" spans="1:3" x14ac:dyDescent="0.3">
      <c r="A32" s="8" t="s">
        <v>838</v>
      </c>
      <c r="B32" s="8">
        <f>+Datos!BX32</f>
        <v>1.8373925164957683</v>
      </c>
      <c r="C32" s="118">
        <f>+Datos!BY32</f>
        <v>10.843111233873525</v>
      </c>
    </row>
    <row r="33" spans="1:3" x14ac:dyDescent="0.3">
      <c r="A33" s="8" t="s">
        <v>839</v>
      </c>
      <c r="B33" s="8">
        <f>+Datos!BX33</f>
        <v>0.75503369701588663</v>
      </c>
      <c r="C33" s="118">
        <f>+Datos!BY33</f>
        <v>9.5174514287842555</v>
      </c>
    </row>
    <row r="34" spans="1:3" x14ac:dyDescent="0.3">
      <c r="A34" s="8" t="s">
        <v>840</v>
      </c>
      <c r="B34" s="8">
        <f>+Datos!BX34</f>
        <v>0.53309048021765082</v>
      </c>
      <c r="C34" s="118">
        <f>+Datos!BY34</f>
        <v>7.4811447574446541</v>
      </c>
    </row>
    <row r="35" spans="1:3" x14ac:dyDescent="0.3">
      <c r="A35" s="8" t="s">
        <v>841</v>
      </c>
      <c r="B35" s="8">
        <f>+Datos!BX35</f>
        <v>0.56571748761233842</v>
      </c>
      <c r="C35" s="118">
        <f>+Datos!BY35</f>
        <v>6.6418465717046322</v>
      </c>
    </row>
    <row r="36" spans="1:3" x14ac:dyDescent="0.3">
      <c r="A36" s="8" t="s">
        <v>842</v>
      </c>
      <c r="B36" s="8">
        <f>+Datos!BX36</f>
        <v>0.79154062540786929</v>
      </c>
      <c r="C36" s="118">
        <f>+Datos!BY36</f>
        <v>5.9741095377499045</v>
      </c>
    </row>
    <row r="37" spans="1:3" x14ac:dyDescent="0.3">
      <c r="A37" s="8" t="s">
        <v>843</v>
      </c>
      <c r="B37" s="8">
        <f>+Datos!BX37</f>
        <v>1.2047207408395397</v>
      </c>
      <c r="C37" s="118">
        <f>+Datos!BY37</f>
        <v>5.2837359294399597</v>
      </c>
    </row>
    <row r="38" spans="1:3" x14ac:dyDescent="0.3">
      <c r="A38" s="8" t="s">
        <v>844</v>
      </c>
      <c r="B38" s="8">
        <f>+Datos!BX38</f>
        <v>1.0833221511755924</v>
      </c>
      <c r="C38" s="118">
        <f>+Datos!BY38</f>
        <v>6.5939330080125513</v>
      </c>
    </row>
    <row r="39" spans="1:3" x14ac:dyDescent="0.3">
      <c r="A39" s="8" t="s">
        <v>845</v>
      </c>
      <c r="B39" s="8">
        <f>+Datos!BX39</f>
        <v>0.55171949534872233</v>
      </c>
      <c r="C39" s="118">
        <f>+Datos!BY39</f>
        <v>7.3679885039761537</v>
      </c>
    </row>
    <row r="40" spans="1:3" x14ac:dyDescent="0.3">
      <c r="A40" s="8" t="s">
        <v>846</v>
      </c>
      <c r="B40" s="8">
        <f>+Datos!BX40</f>
        <v>1.1622168806810862</v>
      </c>
      <c r="C40" s="118">
        <f>+Datos!BY40</f>
        <v>7.7130382674097113</v>
      </c>
    </row>
    <row r="41" spans="1:3" x14ac:dyDescent="0.3">
      <c r="A41" s="8" t="s">
        <v>847</v>
      </c>
      <c r="B41" s="8">
        <f>+Datos!BX41</f>
        <v>1.2861088115695238</v>
      </c>
      <c r="C41" s="118">
        <f>+Datos!BY41</f>
        <v>9.1794369632911721</v>
      </c>
    </row>
    <row r="42" spans="1:3" x14ac:dyDescent="0.3">
      <c r="A42" s="8" t="s">
        <v>848</v>
      </c>
      <c r="B42" s="8">
        <f>+Datos!BX42</f>
        <v>0.77993195255448344</v>
      </c>
      <c r="C42" s="118">
        <f>+Datos!BY42</f>
        <v>9.3388308542439926</v>
      </c>
    </row>
    <row r="43" spans="1:3" x14ac:dyDescent="0.3">
      <c r="A43" s="8" t="s">
        <v>849</v>
      </c>
      <c r="B43" s="8">
        <f>+Datos!BX43</f>
        <v>0.8009293663054482</v>
      </c>
      <c r="C43" s="118">
        <f>+Datos!BY43</f>
        <v>11.315010079463327</v>
      </c>
    </row>
    <row r="44" spans="1:3" x14ac:dyDescent="0.3">
      <c r="A44" s="8" t="s">
        <v>850</v>
      </c>
      <c r="B44" s="8">
        <f>+Datos!BX44</f>
        <v>0.73350296434521534</v>
      </c>
      <c r="C44" s="118">
        <f>+Datos!BY44</f>
        <v>12.314351097529224</v>
      </c>
    </row>
    <row r="45" spans="1:3" x14ac:dyDescent="0.3">
      <c r="A45" s="8" t="s">
        <v>851</v>
      </c>
      <c r="B45" s="8">
        <f>+Datos!BX45</f>
        <v>0.72204298182363202</v>
      </c>
      <c r="C45" s="118">
        <f>+Datos!BY45</f>
        <v>13.544704490787765</v>
      </c>
    </row>
    <row r="46" spans="1:3" x14ac:dyDescent="0.3">
      <c r="A46" s="8" t="s">
        <v>853</v>
      </c>
      <c r="B46" s="8">
        <f>+Datos!BX46</f>
        <v>1.0203101439409072</v>
      </c>
      <c r="C46" s="118">
        <f>+Datos!BY46</f>
        <v>16.113168664851479</v>
      </c>
    </row>
    <row r="47" spans="1:3" x14ac:dyDescent="0.3">
      <c r="B47" s="118"/>
      <c r="C47" s="118"/>
    </row>
    <row r="48" spans="1:3" x14ac:dyDescent="0.3">
      <c r="B48" s="118"/>
      <c r="C48" s="118"/>
    </row>
    <row r="49" spans="2:3" x14ac:dyDescent="0.3">
      <c r="B49" s="118"/>
      <c r="C49" s="118"/>
    </row>
    <row r="50" spans="2:3" x14ac:dyDescent="0.3">
      <c r="B50" s="118"/>
      <c r="C50" s="118"/>
    </row>
    <row r="51" spans="2:3" x14ac:dyDescent="0.3">
      <c r="B51" s="118"/>
      <c r="C51" s="118"/>
    </row>
    <row r="52" spans="2:3" x14ac:dyDescent="0.3">
      <c r="B52" s="118"/>
      <c r="C52" s="118"/>
    </row>
    <row r="53" spans="2:3" x14ac:dyDescent="0.3">
      <c r="B53" s="118"/>
      <c r="C53" s="118"/>
    </row>
    <row r="54" spans="2:3" x14ac:dyDescent="0.3">
      <c r="B54" s="118"/>
      <c r="C54" s="118"/>
    </row>
    <row r="55" spans="2:3" x14ac:dyDescent="0.3">
      <c r="B55" s="118"/>
      <c r="C55" s="118"/>
    </row>
    <row r="56" spans="2:3" x14ac:dyDescent="0.3">
      <c r="B56" s="118"/>
      <c r="C56" s="118"/>
    </row>
    <row r="57" spans="2:3" x14ac:dyDescent="0.3">
      <c r="B57" s="118"/>
      <c r="C57" s="118"/>
    </row>
    <row r="58" spans="2:3" x14ac:dyDescent="0.3">
      <c r="B58" s="118"/>
      <c r="C58" s="118"/>
    </row>
    <row r="59" spans="2:3" x14ac:dyDescent="0.3">
      <c r="B59" s="118"/>
      <c r="C59" s="118"/>
    </row>
    <row r="60" spans="2:3" x14ac:dyDescent="0.3">
      <c r="B60" s="118"/>
      <c r="C60" s="118"/>
    </row>
    <row r="61" spans="2:3" x14ac:dyDescent="0.3">
      <c r="B61" s="118"/>
      <c r="C61" s="11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856</v>
      </c>
    </row>
    <row r="3" spans="1:3" x14ac:dyDescent="0.3">
      <c r="B3" s="8" t="s">
        <v>857</v>
      </c>
      <c r="C3" s="8" t="s">
        <v>858</v>
      </c>
    </row>
    <row r="4" spans="1:3" x14ac:dyDescent="0.3">
      <c r="A4" s="8" t="s">
        <v>810</v>
      </c>
      <c r="B4" s="118">
        <f>+Datos!CA4</f>
        <v>2.7370398882469806</v>
      </c>
      <c r="C4" s="118">
        <f>+Datos!BZ4</f>
        <v>4.8732661424885269</v>
      </c>
    </row>
    <row r="5" spans="1:3" x14ac:dyDescent="0.3">
      <c r="A5" s="8" t="s">
        <v>811</v>
      </c>
      <c r="B5" s="118">
        <f>+Datos!CA5</f>
        <v>0.88804431802034478</v>
      </c>
      <c r="C5" s="118">
        <f>+Datos!BZ5</f>
        <v>4.2132769310520803</v>
      </c>
    </row>
    <row r="6" spans="1:3" x14ac:dyDescent="0.3">
      <c r="A6" s="8" t="s">
        <v>812</v>
      </c>
      <c r="B6" s="118">
        <f>+Datos!CA6</f>
        <v>0.85493004590673694</v>
      </c>
      <c r="C6" s="118">
        <f>+Datos!BZ6</f>
        <v>3.0982080296107393</v>
      </c>
    </row>
    <row r="7" spans="1:3" x14ac:dyDescent="0.3">
      <c r="A7" s="8" t="s">
        <v>813</v>
      </c>
      <c r="B7" s="118">
        <f>+Datos!CA7</f>
        <v>0.26093836686535948</v>
      </c>
      <c r="C7" s="118">
        <f>+Datos!BZ7</f>
        <v>4.754169757278623</v>
      </c>
    </row>
    <row r="8" spans="1:3" x14ac:dyDescent="0.3">
      <c r="A8" s="8" t="s">
        <v>814</v>
      </c>
      <c r="B8" s="118">
        <f>+Datos!CA8</f>
        <v>0.42481271707919938</v>
      </c>
      <c r="C8" s="118">
        <f>+Datos!BZ8</f>
        <v>4.6962812459524681</v>
      </c>
    </row>
    <row r="9" spans="1:3" x14ac:dyDescent="0.3">
      <c r="A9" s="8" t="s">
        <v>815</v>
      </c>
      <c r="B9" s="118">
        <f>+Datos!CA9</f>
        <v>0.27272828109326813</v>
      </c>
      <c r="C9" s="118">
        <f>+Datos!BZ9</f>
        <v>3.0384727726929484</v>
      </c>
    </row>
    <row r="10" spans="1:3" x14ac:dyDescent="0.3">
      <c r="A10" s="8" t="s">
        <v>816</v>
      </c>
      <c r="B10" s="118">
        <f>+Datos!CA10</f>
        <v>0.11709415417988743</v>
      </c>
      <c r="C10" s="118">
        <f>+Datos!BZ10</f>
        <v>1.4285486809946266</v>
      </c>
    </row>
    <row r="11" spans="1:3" x14ac:dyDescent="0.3">
      <c r="A11" s="8" t="s">
        <v>817</v>
      </c>
      <c r="B11" s="118">
        <f>+Datos!CA11</f>
        <v>0.94066271530962187</v>
      </c>
      <c r="C11" s="118">
        <f>+Datos!BZ11</f>
        <v>2.3955012368689945</v>
      </c>
    </row>
    <row r="12" spans="1:3" x14ac:dyDescent="0.3">
      <c r="A12" s="8" t="s">
        <v>818</v>
      </c>
      <c r="B12" s="118">
        <f>+Datos!CA12</f>
        <v>1.6400758098547412</v>
      </c>
      <c r="C12" s="118">
        <f>+Datos!BZ12</f>
        <v>10.209347290524347</v>
      </c>
    </row>
    <row r="13" spans="1:3" x14ac:dyDescent="0.3">
      <c r="A13" s="8" t="s">
        <v>819</v>
      </c>
      <c r="B13" s="118">
        <f>+Datos!CA13</f>
        <v>2.7893298187926532</v>
      </c>
      <c r="C13" s="118">
        <f>+Datos!BZ13</f>
        <v>16.213303009791062</v>
      </c>
    </row>
    <row r="14" spans="1:3" x14ac:dyDescent="0.3">
      <c r="A14" s="8" t="s">
        <v>820</v>
      </c>
      <c r="B14" s="118">
        <f>+Datos!CA14</f>
        <v>1.9402422460419209</v>
      </c>
      <c r="C14" s="118">
        <f>+Datos!BZ14</f>
        <v>23.07051357053988</v>
      </c>
    </row>
    <row r="15" spans="1:3" x14ac:dyDescent="0.3">
      <c r="A15" s="8" t="s">
        <v>821</v>
      </c>
      <c r="B15" s="118">
        <f>+Datos!CA15</f>
        <v>4.8451392350591156E-2</v>
      </c>
      <c r="C15" s="118">
        <f>+Datos!BZ15</f>
        <v>23.795017132179215</v>
      </c>
    </row>
    <row r="16" spans="1:3" x14ac:dyDescent="0.3">
      <c r="A16" s="8" t="s">
        <v>822</v>
      </c>
      <c r="B16" s="118">
        <f>+Datos!CA16</f>
        <v>1.1482574944700801</v>
      </c>
      <c r="C16" s="118">
        <f>+Datos!BZ16</f>
        <v>21.373143482725954</v>
      </c>
    </row>
    <row r="17" spans="1:3" x14ac:dyDescent="0.3">
      <c r="A17" s="8" t="s">
        <v>823</v>
      </c>
      <c r="B17" s="118">
        <f>+Datos!CA17</f>
        <v>8.5991032827124933E-2</v>
      </c>
      <c r="C17" s="118">
        <f>+Datos!BZ17</f>
        <v>15.239956226952732</v>
      </c>
    </row>
    <row r="18" spans="1:3" x14ac:dyDescent="0.3">
      <c r="A18" s="8" t="s">
        <v>824</v>
      </c>
      <c r="B18" s="118">
        <f>+Datos!CA18</f>
        <v>0.13950222505713022</v>
      </c>
      <c r="C18" s="118">
        <f>+Datos!BZ18</f>
        <v>8.5572706346020126</v>
      </c>
    </row>
    <row r="19" spans="1:3" x14ac:dyDescent="0.3">
      <c r="A19" s="8" t="s">
        <v>825</v>
      </c>
      <c r="B19" s="118">
        <f>+Datos!CA19</f>
        <v>0.1378781953272738</v>
      </c>
      <c r="C19" s="118">
        <f>+Datos!BZ19</f>
        <v>6.5875137767475263</v>
      </c>
    </row>
    <row r="20" spans="1:3" x14ac:dyDescent="0.3">
      <c r="A20" s="8" t="s">
        <v>826</v>
      </c>
      <c r="B20" s="118">
        <f>+Datos!CA20</f>
        <v>9.6577884243161868E-2</v>
      </c>
      <c r="C20" s="118">
        <f>+Datos!BZ20</f>
        <v>5.6095654431236524</v>
      </c>
    </row>
    <row r="21" spans="1:3" x14ac:dyDescent="0.3">
      <c r="A21" s="8" t="s">
        <v>827</v>
      </c>
      <c r="B21" s="118">
        <f>+Datos!CA21</f>
        <v>7.0460882625099072E-2</v>
      </c>
      <c r="C21" s="118">
        <f>+Datos!BZ21</f>
        <v>4.3267385736974902</v>
      </c>
    </row>
    <row r="22" spans="1:3" x14ac:dyDescent="0.3">
      <c r="A22" s="8" t="s">
        <v>828</v>
      </c>
      <c r="B22" s="118">
        <f>+Datos!CA22</f>
        <v>6.3365707684791064E-2</v>
      </c>
      <c r="C22" s="118">
        <f>+Datos!BZ22</f>
        <v>3.8448676179061936</v>
      </c>
    </row>
    <row r="23" spans="1:3" x14ac:dyDescent="0.3">
      <c r="A23" s="8" t="s">
        <v>829</v>
      </c>
      <c r="B23" s="118">
        <f>+Datos!CA23</f>
        <v>0.44317064362470637</v>
      </c>
      <c r="C23" s="118">
        <f>+Datos!BZ23</f>
        <v>2.982132338972626</v>
      </c>
    </row>
    <row r="24" spans="1:3" x14ac:dyDescent="0.3">
      <c r="A24" s="8" t="s">
        <v>830</v>
      </c>
      <c r="B24" s="118">
        <f>+Datos!CA24</f>
        <v>0</v>
      </c>
      <c r="C24" s="118">
        <f>+Datos!BZ24</f>
        <v>2.0446965365196847</v>
      </c>
    </row>
    <row r="25" spans="1:3" x14ac:dyDescent="0.3">
      <c r="A25" s="8" t="s">
        <v>831</v>
      </c>
      <c r="B25" s="118">
        <f>+Datos!CA25</f>
        <v>0.23925908345308039</v>
      </c>
      <c r="C25" s="118">
        <f>+Datos!BZ25</f>
        <v>3.8590174750496834E-3</v>
      </c>
    </row>
    <row r="26" spans="1:3" x14ac:dyDescent="0.3">
      <c r="A26" s="8" t="s">
        <v>832</v>
      </c>
      <c r="B26" s="118">
        <f>+Datos!CA26</f>
        <v>0.19084145838109312</v>
      </c>
      <c r="C26" s="118">
        <f>+Datos!BZ26</f>
        <v>3.5341010811313542E-3</v>
      </c>
    </row>
    <row r="27" spans="1:3" x14ac:dyDescent="0.3">
      <c r="A27" s="8" t="s">
        <v>833</v>
      </c>
      <c r="B27" s="118">
        <f>+Datos!CA27</f>
        <v>0.10911656086766035</v>
      </c>
      <c r="C27" s="118">
        <f>+Datos!BZ27</f>
        <v>3.6780863213818093E-3</v>
      </c>
    </row>
    <row r="28" spans="1:3" x14ac:dyDescent="0.3">
      <c r="A28" s="8" t="s">
        <v>834</v>
      </c>
      <c r="B28" s="118">
        <f>+Datos!CA28</f>
        <v>3.1876296877748032E-2</v>
      </c>
      <c r="C28" s="118">
        <f>+Datos!BZ28</f>
        <v>2.6563580731456689E-3</v>
      </c>
    </row>
    <row r="29" spans="1:3" x14ac:dyDescent="0.3">
      <c r="A29" s="8" t="s">
        <v>835</v>
      </c>
      <c r="B29" s="118">
        <f>+Datos!CA29</f>
        <v>7.6896099998036732E-2</v>
      </c>
      <c r="C29" s="118">
        <f>+Datos!BZ29</f>
        <v>2.5632033332678912E-3</v>
      </c>
    </row>
    <row r="30" spans="1:3" x14ac:dyDescent="0.3">
      <c r="A30" s="8" t="s">
        <v>836</v>
      </c>
      <c r="B30" s="118">
        <f>+Datos!CA30</f>
        <v>1.8226010140936715E-2</v>
      </c>
      <c r="C30" s="118">
        <f>+Datos!BZ30</f>
        <v>2.8040015601441103E-3</v>
      </c>
    </row>
    <row r="31" spans="1:3" x14ac:dyDescent="0.3">
      <c r="A31" s="8" t="s">
        <v>837</v>
      </c>
      <c r="B31" s="118">
        <f>+Datos!CA31</f>
        <v>1.5680672644701698E-2</v>
      </c>
      <c r="C31" s="118">
        <f>+Datos!BZ31</f>
        <v>1.4255156949728816E-3</v>
      </c>
    </row>
    <row r="32" spans="1:3" x14ac:dyDescent="0.3">
      <c r="A32" s="8" t="s">
        <v>838</v>
      </c>
      <c r="B32" s="118">
        <f>+Datos!CA32</f>
        <v>1.1820252071809803E-2</v>
      </c>
      <c r="C32" s="118">
        <f>+Datos!BZ32</f>
        <v>0.49382386433338732</v>
      </c>
    </row>
    <row r="33" spans="1:3" x14ac:dyDescent="0.3">
      <c r="A33" s="8" t="s">
        <v>839</v>
      </c>
      <c r="B33" s="118">
        <f>+Datos!CA33</f>
        <v>1.6107385536338913E-2</v>
      </c>
      <c r="C33" s="118">
        <f>+Datos!BZ33</f>
        <v>0.37046986733579501</v>
      </c>
    </row>
    <row r="34" spans="1:3" x14ac:dyDescent="0.3">
      <c r="A34" s="8" t="s">
        <v>840</v>
      </c>
      <c r="B34" s="118">
        <f>+Datos!CA34</f>
        <v>1.3002206834576847E-2</v>
      </c>
      <c r="C34" s="118">
        <f>+Datos!BZ34</f>
        <v>0.27467161938043594</v>
      </c>
    </row>
    <row r="35" spans="1:3" x14ac:dyDescent="0.3">
      <c r="A35" s="8" t="s">
        <v>841</v>
      </c>
      <c r="B35" s="118">
        <f>+Datos!CA35</f>
        <v>1.0991082616468291E-2</v>
      </c>
      <c r="C35" s="118">
        <f>+Datos!BZ35</f>
        <v>0.21788204951469492</v>
      </c>
    </row>
    <row r="36" spans="1:3" x14ac:dyDescent="0.3">
      <c r="A36" s="8" t="s">
        <v>842</v>
      </c>
      <c r="B36" s="118">
        <f>+Datos!CA36</f>
        <v>9.2442700777561372E-3</v>
      </c>
      <c r="C36" s="118">
        <f>+Datos!BZ36</f>
        <v>0.20048510731133623</v>
      </c>
    </row>
    <row r="37" spans="1:3" x14ac:dyDescent="0.3">
      <c r="A37" s="8" t="s">
        <v>843</v>
      </c>
      <c r="B37" s="118">
        <f>+Datos!CA37</f>
        <v>8.3506520853018004E-3</v>
      </c>
      <c r="C37" s="118">
        <f>+Datos!BZ37</f>
        <v>0.18427105601565974</v>
      </c>
    </row>
    <row r="38" spans="1:3" x14ac:dyDescent="0.3">
      <c r="A38" s="8" t="s">
        <v>844</v>
      </c>
      <c r="B38" s="118">
        <f>+Datos!CA38</f>
        <v>4.0617327574874913E-3</v>
      </c>
      <c r="C38" s="118">
        <f>+Datos!BZ38</f>
        <v>0.8245317497699608</v>
      </c>
    </row>
    <row r="39" spans="1:3" x14ac:dyDescent="0.3">
      <c r="A39" s="8" t="s">
        <v>845</v>
      </c>
      <c r="B39" s="118">
        <f>+Datos!CA39</f>
        <v>2.298448155927022E-3</v>
      </c>
      <c r="C39" s="118">
        <f>+Datos!BZ39</f>
        <v>0.64494455255312233</v>
      </c>
    </row>
    <row r="40" spans="1:3" x14ac:dyDescent="0.3">
      <c r="A40" s="8" t="s">
        <v>846</v>
      </c>
      <c r="B40" s="118">
        <f>+Datos!CA40</f>
        <v>5.5814263802102882E-3</v>
      </c>
      <c r="C40" s="118">
        <f>+Datos!BZ40</f>
        <v>0.65474118172995399</v>
      </c>
    </row>
    <row r="41" spans="1:3" x14ac:dyDescent="0.3">
      <c r="A41" s="8" t="s">
        <v>847</v>
      </c>
      <c r="B41" s="118">
        <f>+Datos!CA41</f>
        <v>1.0414790135289627E-2</v>
      </c>
      <c r="C41" s="118">
        <f>+Datos!BZ41</f>
        <v>0.59366802341465141</v>
      </c>
    </row>
    <row r="42" spans="1:3" x14ac:dyDescent="0.3">
      <c r="A42" s="8" t="s">
        <v>848</v>
      </c>
      <c r="B42" s="118">
        <f>+Datos!CA42</f>
        <v>3.1895391322699839E-3</v>
      </c>
      <c r="C42" s="118">
        <f>+Datos!BZ42</f>
        <v>0.88367944436227219</v>
      </c>
    </row>
    <row r="43" spans="1:3" x14ac:dyDescent="0.3">
      <c r="A43" s="8" t="s">
        <v>849</v>
      </c>
      <c r="B43" s="118">
        <f>+Datos!CA43</f>
        <v>5.2398470987975385E-3</v>
      </c>
      <c r="C43" s="118">
        <f>+Datos!BZ43</f>
        <v>0.82258313910278158</v>
      </c>
    </row>
    <row r="44" spans="1:3" x14ac:dyDescent="0.3">
      <c r="A44" s="8" t="s">
        <v>850</v>
      </c>
      <c r="B44" s="118">
        <f>+Datos!CA44</f>
        <v>1.2311589407002887E-4</v>
      </c>
      <c r="C44" s="118">
        <f>+Datos!BZ44</f>
        <v>0.70959420388852912</v>
      </c>
    </row>
    <row r="45" spans="1:3" x14ac:dyDescent="0.3">
      <c r="A45" s="8" t="s">
        <v>851</v>
      </c>
      <c r="B45" s="118">
        <f>+Datos!CA45</f>
        <v>2.9709756324510436E-5</v>
      </c>
      <c r="C45" s="118">
        <f>+Datos!BZ45</f>
        <v>0.71686371473237087</v>
      </c>
    </row>
    <row r="46" spans="1:3" x14ac:dyDescent="0.3">
      <c r="A46" s="8" t="s">
        <v>853</v>
      </c>
      <c r="B46" s="118">
        <f>+Datos!CA46</f>
        <v>2.4431338857195671E-5</v>
      </c>
      <c r="C46" s="118">
        <f>+Datos!BZ46</f>
        <v>0.67062150813870081</v>
      </c>
    </row>
    <row r="47" spans="1:3" x14ac:dyDescent="0.3">
      <c r="B47" s="118"/>
      <c r="C47" s="118"/>
    </row>
    <row r="48" spans="1:3" x14ac:dyDescent="0.3">
      <c r="B48" s="118"/>
      <c r="C48" s="118"/>
    </row>
    <row r="49" spans="2:3" x14ac:dyDescent="0.3">
      <c r="B49" s="118"/>
      <c r="C49" s="118"/>
    </row>
    <row r="50" spans="2:3" x14ac:dyDescent="0.3">
      <c r="B50" s="118"/>
      <c r="C50" s="118"/>
    </row>
    <row r="51" spans="2:3" x14ac:dyDescent="0.3">
      <c r="B51" s="118"/>
      <c r="C51" s="118"/>
    </row>
    <row r="52" spans="2:3" x14ac:dyDescent="0.3">
      <c r="B52" s="118"/>
      <c r="C52" s="118"/>
    </row>
    <row r="53" spans="2:3" x14ac:dyDescent="0.3">
      <c r="B53" s="118"/>
      <c r="C53" s="118"/>
    </row>
    <row r="54" spans="2:3" x14ac:dyDescent="0.3">
      <c r="B54" s="118"/>
      <c r="C54" s="118"/>
    </row>
    <row r="55" spans="2:3" x14ac:dyDescent="0.3">
      <c r="B55" s="118"/>
      <c r="C55" s="118"/>
    </row>
    <row r="56" spans="2:3" x14ac:dyDescent="0.3">
      <c r="B56" s="118"/>
      <c r="C56" s="118"/>
    </row>
    <row r="57" spans="2:3" x14ac:dyDescent="0.3">
      <c r="B57" s="118"/>
      <c r="C57" s="118"/>
    </row>
    <row r="58" spans="2:3" x14ac:dyDescent="0.3">
      <c r="B58" s="118"/>
      <c r="C58" s="118"/>
    </row>
    <row r="59" spans="2:3" x14ac:dyDescent="0.3">
      <c r="B59" s="118"/>
      <c r="C59" s="118"/>
    </row>
    <row r="60" spans="2:3" x14ac:dyDescent="0.3">
      <c r="B60" s="118"/>
      <c r="C60" s="118"/>
    </row>
    <row r="61" spans="2:3" x14ac:dyDescent="0.3">
      <c r="B61" s="118"/>
      <c r="C61" s="1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2" x14ac:dyDescent="0.3">
      <c r="A1" s="8" t="s">
        <v>791</v>
      </c>
      <c r="B1" s="8" t="s">
        <v>855</v>
      </c>
    </row>
    <row r="4" spans="1:2" x14ac:dyDescent="0.3">
      <c r="A4" s="8" t="s">
        <v>795</v>
      </c>
      <c r="B4" s="118">
        <f>+Datos!CD4</f>
        <v>0.31198031301345214</v>
      </c>
    </row>
    <row r="5" spans="1:2" x14ac:dyDescent="0.3">
      <c r="A5" s="8" t="s">
        <v>796</v>
      </c>
      <c r="B5" s="118">
        <f>+Datos!CD5</f>
        <v>0.28897317096265662</v>
      </c>
    </row>
    <row r="6" spans="1:2" x14ac:dyDescent="0.3">
      <c r="A6" s="8" t="s">
        <v>797</v>
      </c>
      <c r="B6" s="118">
        <f>+Datos!CD6</f>
        <v>0.26280521470593743</v>
      </c>
    </row>
    <row r="7" spans="1:2" x14ac:dyDescent="0.3">
      <c r="A7" s="8" t="s">
        <v>798</v>
      </c>
      <c r="B7" s="118">
        <f>+Datos!CD7</f>
        <v>0.21305526449449466</v>
      </c>
    </row>
    <row r="8" spans="1:2" x14ac:dyDescent="0.3">
      <c r="A8" s="8" t="s">
        <v>799</v>
      </c>
      <c r="B8" s="118">
        <f>+Datos!CD8</f>
        <v>0.25495376626035582</v>
      </c>
    </row>
    <row r="9" spans="1:2" x14ac:dyDescent="0.3">
      <c r="A9" s="8" t="s">
        <v>800</v>
      </c>
      <c r="B9" s="118">
        <f>+Datos!CD9</f>
        <v>0.25656394921276071</v>
      </c>
    </row>
    <row r="10" spans="1:2" x14ac:dyDescent="0.3">
      <c r="A10" s="8" t="s">
        <v>801</v>
      </c>
      <c r="B10" s="118">
        <f>+Datos!CD10</f>
        <v>0.27917381133538721</v>
      </c>
    </row>
    <row r="11" spans="1:2" x14ac:dyDescent="0.3">
      <c r="A11" s="8" t="s">
        <v>802</v>
      </c>
      <c r="B11" s="118">
        <f>+Datos!CD11</f>
        <v>1.2079054967892298</v>
      </c>
    </row>
    <row r="12" spans="1:2" x14ac:dyDescent="0.3">
      <c r="A12" s="8" t="s">
        <v>803</v>
      </c>
      <c r="B12" s="118">
        <f>+Datos!CD12</f>
        <v>1.6164755581418782</v>
      </c>
    </row>
    <row r="13" spans="1:2" x14ac:dyDescent="0.3">
      <c r="A13" s="8" t="s">
        <v>804</v>
      </c>
      <c r="B13" s="118">
        <f>+Datos!CD13</f>
        <v>0.43024773873983235</v>
      </c>
    </row>
    <row r="14" spans="1:2" x14ac:dyDescent="0.3">
      <c r="A14" s="8" t="s">
        <v>805</v>
      </c>
      <c r="B14" s="118">
        <f>+Datos!CD14</f>
        <v>0.50186690372012865</v>
      </c>
    </row>
    <row r="15" spans="1:2" x14ac:dyDescent="0.3">
      <c r="A15" s="8" t="s">
        <v>806</v>
      </c>
      <c r="B15" s="118">
        <f>+Datos!CD15</f>
        <v>6.2514535330221271E-7</v>
      </c>
    </row>
    <row r="16" spans="1:2" x14ac:dyDescent="0.3">
      <c r="A16" s="8" t="s">
        <v>807</v>
      </c>
      <c r="B16" s="118">
        <f>+Datos!CD16</f>
        <v>1.1738218532535746E-2</v>
      </c>
    </row>
    <row r="17" spans="1:2" x14ac:dyDescent="0.3">
      <c r="A17" s="8" t="s">
        <v>808</v>
      </c>
      <c r="B17" s="118">
        <f>+Datos!CD17</f>
        <v>0.70848613528924276</v>
      </c>
    </row>
    <row r="18" spans="1:2" x14ac:dyDescent="0.3">
      <c r="A18" s="8" t="s">
        <v>809</v>
      </c>
      <c r="B18" s="118">
        <f>+Datos!CD18</f>
        <v>0.77247650686857661</v>
      </c>
    </row>
    <row r="19" spans="1:2" x14ac:dyDescent="0.3">
      <c r="A19" s="8" t="s">
        <v>810</v>
      </c>
      <c r="B19" s="118">
        <f>+Datos!CD19</f>
        <v>1.6284802067043931</v>
      </c>
    </row>
    <row r="20" spans="1:2" x14ac:dyDescent="0.3">
      <c r="A20" s="8" t="s">
        <v>811</v>
      </c>
      <c r="B20" s="118">
        <f>+Datos!CD20</f>
        <v>5.8346426838653578</v>
      </c>
    </row>
    <row r="21" spans="1:2" x14ac:dyDescent="0.3">
      <c r="A21" s="8" t="s">
        <v>812</v>
      </c>
      <c r="B21" s="118">
        <f>+Datos!CD21</f>
        <v>6.5834767753317118</v>
      </c>
    </row>
    <row r="22" spans="1:2" x14ac:dyDescent="0.3">
      <c r="A22" s="8" t="s">
        <v>813</v>
      </c>
      <c r="B22" s="118">
        <f>+Datos!CD22</f>
        <v>9.8375457855736368</v>
      </c>
    </row>
    <row r="23" spans="1:2" x14ac:dyDescent="0.3">
      <c r="A23" s="8" t="s">
        <v>814</v>
      </c>
      <c r="B23" s="118">
        <f>+Datos!CD23</f>
        <v>13.211920795623136</v>
      </c>
    </row>
    <row r="24" spans="1:2" x14ac:dyDescent="0.3">
      <c r="A24" s="8" t="s">
        <v>815</v>
      </c>
      <c r="B24" s="118">
        <f>+Datos!CD24</f>
        <v>11.42271427942773</v>
      </c>
    </row>
    <row r="25" spans="1:2" x14ac:dyDescent="0.3">
      <c r="A25" s="8" t="s">
        <v>816</v>
      </c>
      <c r="B25" s="118">
        <f>+Datos!CD25</f>
        <v>8.6179646148581792</v>
      </c>
    </row>
    <row r="26" spans="1:2" x14ac:dyDescent="0.3">
      <c r="A26" s="8" t="s">
        <v>817</v>
      </c>
      <c r="B26" s="118">
        <f>+Datos!CD26</f>
        <v>14.191422152259708</v>
      </c>
    </row>
    <row r="27" spans="1:2" x14ac:dyDescent="0.3">
      <c r="A27" s="8" t="s">
        <v>818</v>
      </c>
      <c r="B27" s="118">
        <f>+Datos!CD27</f>
        <v>13.815312086608481</v>
      </c>
    </row>
    <row r="28" spans="1:2" x14ac:dyDescent="0.3">
      <c r="A28" s="8" t="s">
        <v>819</v>
      </c>
      <c r="B28" s="118">
        <f>+Datos!CD28</f>
        <v>8.2776455934678346</v>
      </c>
    </row>
    <row r="29" spans="1:2" x14ac:dyDescent="0.3">
      <c r="A29" s="8" t="s">
        <v>820</v>
      </c>
      <c r="B29" s="118">
        <f>+Datos!CD29</f>
        <v>7.1112565109469408</v>
      </c>
    </row>
    <row r="30" spans="1:2" x14ac:dyDescent="0.3">
      <c r="A30" s="8" t="s">
        <v>821</v>
      </c>
      <c r="B30" s="118">
        <f>+Datos!CD30</f>
        <v>6.5126868643235376</v>
      </c>
    </row>
    <row r="31" spans="1:2" x14ac:dyDescent="0.3">
      <c r="A31" s="8" t="s">
        <v>822</v>
      </c>
      <c r="B31" s="118">
        <f>+Datos!CD31</f>
        <v>5.9810466042698378</v>
      </c>
    </row>
    <row r="32" spans="1:2" x14ac:dyDescent="0.3">
      <c r="A32" s="8" t="s">
        <v>823</v>
      </c>
      <c r="B32" s="118">
        <f>+Datos!CD32</f>
        <v>5.3816713220948609</v>
      </c>
    </row>
    <row r="33" spans="1:2" x14ac:dyDescent="0.3">
      <c r="A33" s="8" t="s">
        <v>824</v>
      </c>
      <c r="B33" s="118">
        <f>+Datos!CD33</f>
        <v>5.2069569297272249</v>
      </c>
    </row>
    <row r="34" spans="1:2" x14ac:dyDescent="0.3">
      <c r="A34" s="8" t="s">
        <v>825</v>
      </c>
      <c r="B34" s="118">
        <f>+Datos!CD34</f>
        <v>5.5480154431421118</v>
      </c>
    </row>
    <row r="35" spans="1:2" x14ac:dyDescent="0.3">
      <c r="A35" s="8" t="s">
        <v>826</v>
      </c>
      <c r="B35" s="118">
        <f>+Datos!CD35</f>
        <v>5.1010628047561308</v>
      </c>
    </row>
    <row r="36" spans="1:2" x14ac:dyDescent="0.3">
      <c r="A36" s="8" t="s">
        <v>827</v>
      </c>
      <c r="B36" s="118">
        <f>+Datos!CD36</f>
        <v>4.6540822353487652</v>
      </c>
    </row>
    <row r="37" spans="1:2" x14ac:dyDescent="0.3">
      <c r="A37" s="8" t="s">
        <v>828</v>
      </c>
      <c r="B37" s="118">
        <f>+Datos!CD37</f>
        <v>4.147821545565419</v>
      </c>
    </row>
    <row r="38" spans="1:2" x14ac:dyDescent="0.3">
      <c r="A38" s="8" t="s">
        <v>829</v>
      </c>
      <c r="B38" s="118">
        <f>+Datos!CD38</f>
        <v>3.7337515331528768</v>
      </c>
    </row>
    <row r="39" spans="1:2" x14ac:dyDescent="0.3">
      <c r="A39" s="8" t="s">
        <v>830</v>
      </c>
      <c r="B39" s="118">
        <f>+Datos!CD39</f>
        <v>1.0197763583619355</v>
      </c>
    </row>
    <row r="40" spans="1:2" x14ac:dyDescent="0.3">
      <c r="A40" s="8" t="s">
        <v>831</v>
      </c>
      <c r="B40" s="118">
        <f>+Datos!CD40</f>
        <v>0.58206963905145648</v>
      </c>
    </row>
    <row r="41" spans="1:2" x14ac:dyDescent="0.3">
      <c r="A41" s="8" t="s">
        <v>832</v>
      </c>
      <c r="B41" s="118">
        <f>+Datos!CD41</f>
        <v>-1.5684153580432345</v>
      </c>
    </row>
    <row r="42" spans="1:2" x14ac:dyDescent="0.3">
      <c r="A42" s="8" t="s">
        <v>833</v>
      </c>
      <c r="B42" s="118">
        <f>+Datos!CD42</f>
        <v>-2.5667911785856625</v>
      </c>
    </row>
    <row r="43" spans="1:2" x14ac:dyDescent="0.3">
      <c r="A43" s="8" t="s">
        <v>834</v>
      </c>
      <c r="B43" s="118">
        <f>+Datos!CD43</f>
        <v>-2.2330991544946657</v>
      </c>
    </row>
    <row r="44" spans="1:2" x14ac:dyDescent="0.3">
      <c r="A44" s="8" t="s">
        <v>835</v>
      </c>
      <c r="B44" s="118">
        <f>+Datos!CD44</f>
        <v>-1.6997992403077204</v>
      </c>
    </row>
    <row r="45" spans="1:2" x14ac:dyDescent="0.3">
      <c r="A45" s="8" t="s">
        <v>836</v>
      </c>
      <c r="B45" s="118">
        <f>+Datos!CD45</f>
        <v>0.55224762875565403</v>
      </c>
    </row>
    <row r="46" spans="1:2" x14ac:dyDescent="0.3">
      <c r="A46" s="8" t="s">
        <v>837</v>
      </c>
      <c r="B46" s="118">
        <f>+Datos!CD46</f>
        <v>1.81468237050829</v>
      </c>
    </row>
    <row r="47" spans="1:2" x14ac:dyDescent="0.3">
      <c r="A47" s="8" t="s">
        <v>838</v>
      </c>
      <c r="B47" s="118">
        <f>+Datos!CD47</f>
        <v>-1.0347983544750021</v>
      </c>
    </row>
    <row r="48" spans="1:2" x14ac:dyDescent="0.3">
      <c r="A48" s="8" t="s">
        <v>839</v>
      </c>
      <c r="B48" s="118">
        <f>+Datos!CD48</f>
        <v>-2.0494814673801978</v>
      </c>
    </row>
    <row r="49" spans="1:2" x14ac:dyDescent="0.3">
      <c r="A49" s="8" t="s">
        <v>840</v>
      </c>
      <c r="B49" s="118">
        <f>+Datos!CD49</f>
        <v>-3.5188771934538594</v>
      </c>
    </row>
    <row r="50" spans="1:2" x14ac:dyDescent="0.3">
      <c r="A50" s="8" t="s">
        <v>841</v>
      </c>
      <c r="B50" s="118">
        <f>+Datos!CD50</f>
        <v>-2.6136891170241783</v>
      </c>
    </row>
    <row r="51" spans="1:2" x14ac:dyDescent="0.3">
      <c r="A51" s="8" t="s">
        <v>842</v>
      </c>
      <c r="B51" s="118">
        <f>+Datos!CD51</f>
        <v>-2.4072278257957405</v>
      </c>
    </row>
    <row r="52" spans="1:2" x14ac:dyDescent="0.3">
      <c r="A52" s="8" t="s">
        <v>843</v>
      </c>
      <c r="B52" s="118">
        <f>+Datos!CD52</f>
        <v>0.65819244684736511</v>
      </c>
    </row>
    <row r="53" spans="1:2" x14ac:dyDescent="0.3">
      <c r="A53" s="8" t="s">
        <v>844</v>
      </c>
      <c r="B53" s="118">
        <f>+Datos!CD53</f>
        <v>-2.0324798411007592</v>
      </c>
    </row>
    <row r="54" spans="1:2" x14ac:dyDescent="0.3">
      <c r="A54" s="8" t="s">
        <v>845</v>
      </c>
      <c r="B54" s="118">
        <f>+Datos!CD54</f>
        <v>-3.1072427888341143</v>
      </c>
    </row>
    <row r="55" spans="1:2" x14ac:dyDescent="0.3">
      <c r="A55" s="8" t="s">
        <v>846</v>
      </c>
      <c r="B55" s="118">
        <f>+Datos!CD55</f>
        <v>-1.9395074505749763</v>
      </c>
    </row>
    <row r="56" spans="1:2" x14ac:dyDescent="0.3">
      <c r="A56" s="8" t="s">
        <v>847</v>
      </c>
      <c r="B56" s="118">
        <f>+Datos!CD56</f>
        <v>-3.4713515923697678</v>
      </c>
    </row>
    <row r="57" spans="1:2" x14ac:dyDescent="0.3">
      <c r="A57" s="8" t="s">
        <v>848</v>
      </c>
      <c r="B57" s="118">
        <f>+Datos!CD57</f>
        <v>-2.7877314020933519</v>
      </c>
    </row>
    <row r="58" spans="1:2" x14ac:dyDescent="0.3">
      <c r="A58" s="8" t="s">
        <v>849</v>
      </c>
      <c r="B58" s="118">
        <f>+Datos!CD58</f>
        <v>-2.4078552870632004</v>
      </c>
    </row>
    <row r="59" spans="1:2" x14ac:dyDescent="0.3">
      <c r="A59" s="8" t="s">
        <v>850</v>
      </c>
      <c r="B59" s="118">
        <f>+Datos!CD59</f>
        <v>-1.2374226267194803</v>
      </c>
    </row>
    <row r="60" spans="1:2" x14ac:dyDescent="0.3">
      <c r="A60" s="8" t="s">
        <v>851</v>
      </c>
      <c r="B60" s="118">
        <f>+Datos!CD60</f>
        <v>-2.4842861082566521</v>
      </c>
    </row>
    <row r="61" spans="1:2" x14ac:dyDescent="0.3">
      <c r="A61" s="8" t="s">
        <v>853</v>
      </c>
      <c r="B61" s="118">
        <f>+Datos!CD61</f>
        <v>-3.2167766261643029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tabSelected="1"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792</v>
      </c>
    </row>
    <row r="3" spans="1:3" x14ac:dyDescent="0.3">
      <c r="B3" s="118" t="s">
        <v>793</v>
      </c>
      <c r="C3" s="118" t="s">
        <v>794</v>
      </c>
    </row>
    <row r="4" spans="1:3" x14ac:dyDescent="0.3">
      <c r="A4" s="8" t="s">
        <v>795</v>
      </c>
      <c r="B4" s="118">
        <f>+Datos!C4</f>
        <v>1.0030323793853193</v>
      </c>
      <c r="C4" s="118">
        <f>+Datos!D4</f>
        <v>1.0030323793853193</v>
      </c>
    </row>
    <row r="5" spans="1:3" x14ac:dyDescent="0.3">
      <c r="A5" s="8" t="s">
        <v>796</v>
      </c>
      <c r="B5" s="118">
        <f>+Datos!C5</f>
        <v>1.0319169280093434</v>
      </c>
      <c r="C5" s="118">
        <f>+Datos!D5</f>
        <v>1.0230323793853193</v>
      </c>
    </row>
    <row r="6" spans="1:3" x14ac:dyDescent="0.3">
      <c r="A6" s="8" t="s">
        <v>797</v>
      </c>
      <c r="B6" s="118">
        <f>+Datos!C6</f>
        <v>1.0492115826983204</v>
      </c>
      <c r="C6" s="118">
        <f>+Datos!D6</f>
        <v>1.0430323793853193</v>
      </c>
    </row>
    <row r="7" spans="1:3" x14ac:dyDescent="0.3">
      <c r="A7" s="8" t="s">
        <v>798</v>
      </c>
      <c r="B7" s="118">
        <f>+Datos!C7</f>
        <v>1.0838699472640441</v>
      </c>
      <c r="C7" s="118">
        <f>+Datos!D7</f>
        <v>1.0630323793853194</v>
      </c>
    </row>
    <row r="8" spans="1:3" x14ac:dyDescent="0.3">
      <c r="A8" s="8" t="s">
        <v>799</v>
      </c>
      <c r="B8" s="118">
        <f>+Datos!C8</f>
        <v>1.0871242972451602</v>
      </c>
      <c r="C8" s="118">
        <f>+Datos!D8</f>
        <v>1.0830323793853194</v>
      </c>
    </row>
    <row r="9" spans="1:3" x14ac:dyDescent="0.3">
      <c r="A9" s="8" t="s">
        <v>800</v>
      </c>
      <c r="B9" s="118">
        <f>+Datos!C9</f>
        <v>1.0747323973339822</v>
      </c>
      <c r="C9" s="118">
        <f>+Datos!D9</f>
        <v>1.1030323793853194</v>
      </c>
    </row>
    <row r="10" spans="1:3" x14ac:dyDescent="0.3">
      <c r="A10" s="8" t="s">
        <v>801</v>
      </c>
      <c r="B10" s="118">
        <f>+Datos!C10</f>
        <v>1.1595155286542236</v>
      </c>
      <c r="C10" s="118">
        <f>+Datos!D10</f>
        <v>1.1230323793853194</v>
      </c>
    </row>
    <row r="11" spans="1:3" x14ac:dyDescent="0.3">
      <c r="A11" s="8" t="s">
        <v>802</v>
      </c>
      <c r="B11" s="118">
        <f>+Datos!C11</f>
        <v>1.1735586531743118</v>
      </c>
      <c r="C11" s="118">
        <f>+Datos!D11</f>
        <v>1.1430323793853194</v>
      </c>
    </row>
    <row r="12" spans="1:3" x14ac:dyDescent="0.3">
      <c r="A12" s="8" t="s">
        <v>803</v>
      </c>
      <c r="B12" s="118">
        <f>+Datos!C12</f>
        <v>1.1877882682165339</v>
      </c>
      <c r="C12" s="118">
        <f>+Datos!D12</f>
        <v>1.1630323793853194</v>
      </c>
    </row>
    <row r="13" spans="1:3" x14ac:dyDescent="0.3">
      <c r="A13" s="8" t="s">
        <v>804</v>
      </c>
      <c r="B13" s="118">
        <f>+Datos!C13</f>
        <v>1.2060078021826373</v>
      </c>
      <c r="C13" s="118">
        <f>+Datos!D13</f>
        <v>1.1830323793853195</v>
      </c>
    </row>
    <row r="14" spans="1:3" x14ac:dyDescent="0.3">
      <c r="A14" s="8" t="s">
        <v>805</v>
      </c>
      <c r="B14" s="118">
        <f>+Datos!C14</f>
        <v>1.2045327256612941</v>
      </c>
      <c r="C14" s="118">
        <f>+Datos!D14</f>
        <v>1.2030323793853195</v>
      </c>
    </row>
    <row r="15" spans="1:3" x14ac:dyDescent="0.3">
      <c r="A15" s="8" t="s">
        <v>806</v>
      </c>
      <c r="B15" s="118">
        <f>+Datos!C15</f>
        <v>1.2757989842918307</v>
      </c>
      <c r="C15" s="118">
        <f>+Datos!D15</f>
        <v>1.2230323793853195</v>
      </c>
    </row>
    <row r="16" spans="1:3" x14ac:dyDescent="0.3">
      <c r="A16" s="8" t="s">
        <v>807</v>
      </c>
      <c r="B16" s="118">
        <f>+Datos!C16</f>
        <v>1.2475101116312073</v>
      </c>
      <c r="C16" s="118">
        <f>+Datos!D16</f>
        <v>1.2430323793853195</v>
      </c>
    </row>
    <row r="17" spans="1:3" x14ac:dyDescent="0.3">
      <c r="A17" s="8" t="s">
        <v>808</v>
      </c>
      <c r="B17" s="118">
        <f>+Datos!C17</f>
        <v>1.1785511185111661</v>
      </c>
      <c r="C17" s="118">
        <f>+Datos!D17</f>
        <v>1.2630323793853195</v>
      </c>
    </row>
    <row r="18" spans="1:3" x14ac:dyDescent="0.3">
      <c r="A18" s="8" t="s">
        <v>809</v>
      </c>
      <c r="B18" s="118">
        <f>+Datos!C18</f>
        <v>1.1853215092017046</v>
      </c>
      <c r="C18" s="118">
        <f>+Datos!D18</f>
        <v>1.2830323793853196</v>
      </c>
    </row>
    <row r="19" spans="1:3" x14ac:dyDescent="0.3">
      <c r="A19" s="8" t="s">
        <v>810</v>
      </c>
      <c r="B19" s="118">
        <f>+Datos!C19</f>
        <v>1.0307928740775347</v>
      </c>
      <c r="C19" s="118">
        <f>+Datos!D19</f>
        <v>1.3030323793853196</v>
      </c>
    </row>
    <row r="20" spans="1:3" x14ac:dyDescent="0.3">
      <c r="A20" s="8" t="s">
        <v>811</v>
      </c>
      <c r="B20" s="118">
        <f>+Datos!C20</f>
        <v>1.0525920405009204</v>
      </c>
      <c r="C20" s="118">
        <f>+Datos!D20</f>
        <v>1.3230323793853196</v>
      </c>
    </row>
    <row r="21" spans="1:3" x14ac:dyDescent="0.3">
      <c r="A21" s="8" t="s">
        <v>812</v>
      </c>
      <c r="B21" s="118">
        <f>+Datos!C21</f>
        <v>1.1365319298178702</v>
      </c>
      <c r="C21" s="118">
        <f>+Datos!D21</f>
        <v>1.3430323793853196</v>
      </c>
    </row>
    <row r="22" spans="1:3" x14ac:dyDescent="0.3">
      <c r="A22" s="8" t="s">
        <v>813</v>
      </c>
      <c r="B22" s="118">
        <f>+Datos!C22</f>
        <v>1.1955705758497377</v>
      </c>
      <c r="C22" s="118">
        <f>+Datos!D22</f>
        <v>1.3630323793853196</v>
      </c>
    </row>
    <row r="23" spans="1:3" x14ac:dyDescent="0.3">
      <c r="A23" s="8" t="s">
        <v>814</v>
      </c>
      <c r="B23" s="118">
        <f>+Datos!C23</f>
        <v>1.2613173580059462</v>
      </c>
      <c r="C23" s="118">
        <f>+Datos!D23</f>
        <v>1.3830323793853196</v>
      </c>
    </row>
    <row r="24" spans="1:3" x14ac:dyDescent="0.3">
      <c r="A24" s="8" t="s">
        <v>815</v>
      </c>
      <c r="B24" s="118">
        <f>+Datos!C24</f>
        <v>1.3230080153025294</v>
      </c>
      <c r="C24" s="118">
        <f>+Datos!D24</f>
        <v>1.4030323793853197</v>
      </c>
    </row>
    <row r="25" spans="1:3" x14ac:dyDescent="0.3">
      <c r="A25" s="8" t="s">
        <v>816</v>
      </c>
      <c r="B25" s="118">
        <f>+Datos!C25</f>
        <v>1.3709892481419963</v>
      </c>
      <c r="C25" s="118">
        <f>+Datos!D25</f>
        <v>1.4230323793853197</v>
      </c>
    </row>
    <row r="26" spans="1:3" x14ac:dyDescent="0.3">
      <c r="A26" s="8" t="s">
        <v>817</v>
      </c>
      <c r="B26" s="118">
        <f>+Datos!C26</f>
        <v>1.2389665063973263</v>
      </c>
      <c r="C26" s="118">
        <f>+Datos!D26</f>
        <v>1.4430323793853197</v>
      </c>
    </row>
    <row r="27" spans="1:3" x14ac:dyDescent="0.3">
      <c r="A27" s="8" t="s">
        <v>818</v>
      </c>
      <c r="B27" s="118">
        <f>+Datos!C27</f>
        <v>1.1719686341944571</v>
      </c>
      <c r="C27" s="118">
        <f>+Datos!D27</f>
        <v>1.4630323793853197</v>
      </c>
    </row>
    <row r="28" spans="1:3" x14ac:dyDescent="0.3">
      <c r="A28" s="8" t="s">
        <v>819</v>
      </c>
      <c r="B28" s="118">
        <f>+Datos!C28</f>
        <v>1.1963655632050489</v>
      </c>
      <c r="C28" s="118">
        <f>+Datos!D28</f>
        <v>1.4830323793853197</v>
      </c>
    </row>
    <row r="29" spans="1:3" x14ac:dyDescent="0.3">
      <c r="A29" s="8" t="s">
        <v>820</v>
      </c>
      <c r="B29" s="118">
        <f>+Datos!C29</f>
        <v>1.2195127288721064</v>
      </c>
      <c r="C29" s="118">
        <f>+Datos!D29</f>
        <v>1.5030323793853198</v>
      </c>
    </row>
    <row r="30" spans="1:3" x14ac:dyDescent="0.3">
      <c r="A30" s="8" t="s">
        <v>821</v>
      </c>
      <c r="B30" s="118">
        <f>+Datos!C30</f>
        <v>1.255359130432701</v>
      </c>
      <c r="C30" s="118">
        <f>+Datos!D30</f>
        <v>1.5230323793853198</v>
      </c>
    </row>
    <row r="31" spans="1:3" x14ac:dyDescent="0.3">
      <c r="A31" s="8" t="s">
        <v>822</v>
      </c>
      <c r="B31" s="118">
        <f>+Datos!C31</f>
        <v>1.3011446874806338</v>
      </c>
      <c r="C31" s="118">
        <f>+Datos!D31</f>
        <v>1.5430323793853198</v>
      </c>
    </row>
    <row r="32" spans="1:3" x14ac:dyDescent="0.3">
      <c r="A32" s="8" t="s">
        <v>823</v>
      </c>
      <c r="B32" s="118">
        <f>+Datos!C32</f>
        <v>1.3551054999014984</v>
      </c>
      <c r="C32" s="118">
        <f>+Datos!D32</f>
        <v>1.5630323793853198</v>
      </c>
    </row>
    <row r="33" spans="1:3" x14ac:dyDescent="0.3">
      <c r="A33" s="8" t="s">
        <v>824</v>
      </c>
      <c r="B33" s="118">
        <f>+Datos!C33</f>
        <v>1.4329371427200919</v>
      </c>
      <c r="C33" s="118">
        <f>+Datos!D33</f>
        <v>1.5830323793853198</v>
      </c>
    </row>
    <row r="34" spans="1:3" x14ac:dyDescent="0.3">
      <c r="A34" s="8" t="s">
        <v>825</v>
      </c>
      <c r="B34" s="118">
        <f>+Datos!C34</f>
        <v>1.4492574231008299</v>
      </c>
      <c r="C34" s="118">
        <f>+Datos!D34</f>
        <v>1.6030323793853198</v>
      </c>
    </row>
    <row r="35" spans="1:3" x14ac:dyDescent="0.3">
      <c r="A35" s="8" t="s">
        <v>826</v>
      </c>
      <c r="B35" s="118">
        <f>+Datos!C35</f>
        <v>1.5082916549167811</v>
      </c>
      <c r="C35" s="118">
        <f>+Datos!D35</f>
        <v>1.6230323793853199</v>
      </c>
    </row>
    <row r="36" spans="1:3" x14ac:dyDescent="0.3">
      <c r="A36" s="8" t="s">
        <v>827</v>
      </c>
      <c r="B36" s="118">
        <f>+Datos!C36</f>
        <v>1.5983907486415212</v>
      </c>
      <c r="C36" s="118">
        <f>+Datos!D36</f>
        <v>1.6430323793853199</v>
      </c>
    </row>
    <row r="37" spans="1:3" x14ac:dyDescent="0.3">
      <c r="A37" s="8" t="s">
        <v>828</v>
      </c>
      <c r="B37" s="118">
        <f>+Datos!C37</f>
        <v>1.6468369106514911</v>
      </c>
      <c r="C37" s="118">
        <f>+Datos!D37</f>
        <v>1.6630323793853199</v>
      </c>
    </row>
    <row r="38" spans="1:3" x14ac:dyDescent="0.3">
      <c r="A38" s="8" t="s">
        <v>829</v>
      </c>
      <c r="B38" s="118">
        <f>+Datos!C38</f>
        <v>1.6809918872794167</v>
      </c>
      <c r="C38" s="118">
        <f>+Datos!D38</f>
        <v>1.6830323793853199</v>
      </c>
    </row>
    <row r="39" spans="1:3" x14ac:dyDescent="0.3">
      <c r="A39" s="8" t="s">
        <v>830</v>
      </c>
      <c r="B39" s="118">
        <f>+Datos!C39</f>
        <v>1.7520986772337919</v>
      </c>
      <c r="C39" s="118">
        <f>+Datos!D39</f>
        <v>1.7030323793853199</v>
      </c>
    </row>
    <row r="40" spans="1:3" x14ac:dyDescent="0.3">
      <c r="A40" s="8" t="s">
        <v>831</v>
      </c>
      <c r="B40" s="118">
        <f>+Datos!C40</f>
        <v>1.8039376752609277</v>
      </c>
      <c r="C40" s="118">
        <f>+Datos!D40</f>
        <v>1.7230323793853199</v>
      </c>
    </row>
    <row r="41" spans="1:3" x14ac:dyDescent="0.3">
      <c r="A41" s="8" t="s">
        <v>832</v>
      </c>
      <c r="B41" s="118">
        <f>+Datos!C41</f>
        <v>1.8620899549266627</v>
      </c>
      <c r="C41" s="118">
        <f>+Datos!D41</f>
        <v>1.74303237938532</v>
      </c>
    </row>
    <row r="42" spans="1:3" x14ac:dyDescent="0.3">
      <c r="A42" s="8" t="s">
        <v>833</v>
      </c>
      <c r="B42" s="118">
        <f>+Datos!C42</f>
        <v>1.8913837060362855</v>
      </c>
      <c r="C42" s="118">
        <f>+Datos!D42</f>
        <v>1.76303237938532</v>
      </c>
    </row>
    <row r="43" spans="1:3" x14ac:dyDescent="0.3">
      <c r="A43" s="8" t="s">
        <v>834</v>
      </c>
      <c r="B43" s="118">
        <f>+Datos!C43</f>
        <v>1.8746261398353878</v>
      </c>
      <c r="C43" s="118">
        <f>+Datos!D43</f>
        <v>1.78303237938532</v>
      </c>
    </row>
    <row r="44" spans="1:3" x14ac:dyDescent="0.3">
      <c r="A44" s="8" t="s">
        <v>835</v>
      </c>
      <c r="B44" s="118">
        <f>+Datos!C44</f>
        <v>1.9142769044524555</v>
      </c>
      <c r="C44" s="118">
        <f>+Datos!D44</f>
        <v>1.80303237938532</v>
      </c>
    </row>
    <row r="45" spans="1:3" x14ac:dyDescent="0.3">
      <c r="A45" s="8" t="s">
        <v>836</v>
      </c>
      <c r="B45" s="118">
        <f>+Datos!C45</f>
        <v>1.9349057559405032</v>
      </c>
      <c r="C45" s="118">
        <f>+Datos!D45</f>
        <v>1.82303237938532</v>
      </c>
    </row>
    <row r="46" spans="1:3" x14ac:dyDescent="0.3">
      <c r="A46" s="8" t="s">
        <v>837</v>
      </c>
      <c r="B46" s="118">
        <f>+Datos!C46</f>
        <v>1.9540010555602765</v>
      </c>
      <c r="C46" s="118">
        <f>+Datos!D46</f>
        <v>1.8430323793853201</v>
      </c>
    </row>
    <row r="47" spans="1:3" x14ac:dyDescent="0.3">
      <c r="A47" s="8" t="s">
        <v>838</v>
      </c>
      <c r="B47" s="118">
        <f>+Datos!C47</f>
        <v>1.982900723764994</v>
      </c>
      <c r="C47" s="118">
        <f>+Datos!D47</f>
        <v>1.8630323793853201</v>
      </c>
    </row>
    <row r="48" spans="1:3" x14ac:dyDescent="0.3">
      <c r="A48" s="8" t="s">
        <v>839</v>
      </c>
      <c r="B48" s="118">
        <f>+Datos!C48</f>
        <v>2.0415482217370666</v>
      </c>
      <c r="C48" s="118">
        <f>+Datos!D48</f>
        <v>1.8830323793853201</v>
      </c>
    </row>
    <row r="49" spans="1:3" x14ac:dyDescent="0.3">
      <c r="A49" s="8" t="s">
        <v>840</v>
      </c>
      <c r="B49" s="118">
        <f>+Datos!C49</f>
        <v>2.08659831992609</v>
      </c>
      <c r="C49" s="118">
        <f>+Datos!D49</f>
        <v>1.9030323793853201</v>
      </c>
    </row>
    <row r="50" spans="1:3" x14ac:dyDescent="0.3">
      <c r="A50" s="8" t="s">
        <v>841</v>
      </c>
      <c r="B50" s="118">
        <f>+Datos!C50</f>
        <v>2.1372146230132003</v>
      </c>
      <c r="C50" s="118">
        <f>+Datos!D50</f>
        <v>1.9230323793853201</v>
      </c>
    </row>
    <row r="51" spans="1:3" x14ac:dyDescent="0.3">
      <c r="A51" s="8" t="s">
        <v>842</v>
      </c>
      <c r="B51" s="118">
        <f>+Datos!C51</f>
        <v>2.1746248776289496</v>
      </c>
      <c r="C51" s="118">
        <f>+Datos!D51</f>
        <v>1.9430323793853201</v>
      </c>
    </row>
    <row r="52" spans="1:3" x14ac:dyDescent="0.3">
      <c r="A52" s="8" t="s">
        <v>843</v>
      </c>
      <c r="B52" s="118">
        <f>+Datos!C52</f>
        <v>2.1990408221991031</v>
      </c>
      <c r="C52" s="118">
        <f>+Datos!D52</f>
        <v>1.9630323793853202</v>
      </c>
    </row>
    <row r="53" spans="1:3" x14ac:dyDescent="0.3">
      <c r="A53" s="8" t="s">
        <v>844</v>
      </c>
      <c r="B53" s="118">
        <f>+Datos!C53</f>
        <v>2.1732721385417215</v>
      </c>
      <c r="C53" s="118">
        <f>+Datos!D53</f>
        <v>1.9830323793853202</v>
      </c>
    </row>
    <row r="54" spans="1:3" x14ac:dyDescent="0.3">
      <c r="A54" s="8" t="s">
        <v>845</v>
      </c>
      <c r="B54" s="118">
        <f>+Datos!C54</f>
        <v>2.2203774657372688</v>
      </c>
      <c r="C54" s="118">
        <f>+Datos!D54</f>
        <v>2.0030323793853202</v>
      </c>
    </row>
    <row r="55" spans="1:3" x14ac:dyDescent="0.3">
      <c r="A55" s="8" t="s">
        <v>846</v>
      </c>
      <c r="B55" s="118">
        <f>+Datos!C55</f>
        <v>2.2703206593559879</v>
      </c>
      <c r="C55" s="118">
        <f>+Datos!D55</f>
        <v>2.0230323793853202</v>
      </c>
    </row>
    <row r="56" spans="1:3" x14ac:dyDescent="0.3">
      <c r="A56" s="8" t="s">
        <v>847</v>
      </c>
      <c r="B56" s="118">
        <f>+Datos!C56</f>
        <v>2.313064983365408</v>
      </c>
      <c r="C56" s="118">
        <f>+Datos!D56</f>
        <v>2.0430323793853202</v>
      </c>
    </row>
    <row r="57" spans="1:3" x14ac:dyDescent="0.3">
      <c r="A57" s="8" t="s">
        <v>848</v>
      </c>
      <c r="B57" s="118">
        <f>+Datos!C57</f>
        <v>2.3439047058266835</v>
      </c>
      <c r="C57" s="118">
        <f>+Datos!D57</f>
        <v>2.0630323793853202</v>
      </c>
    </row>
    <row r="58" spans="1:3" x14ac:dyDescent="0.3">
      <c r="A58" s="8" t="s">
        <v>849</v>
      </c>
      <c r="B58" s="118">
        <f>+Datos!C58</f>
        <v>2.3528186034280019</v>
      </c>
      <c r="C58" s="118">
        <f>+Datos!D58</f>
        <v>2.0830323793853203</v>
      </c>
    </row>
    <row r="59" spans="1:3" x14ac:dyDescent="0.3">
      <c r="A59" s="8" t="s">
        <v>850</v>
      </c>
      <c r="B59" s="118">
        <f>+Datos!C59</f>
        <v>2.3671923672929656</v>
      </c>
      <c r="C59" s="118">
        <f>+Datos!D59</f>
        <v>2.1030323793853203</v>
      </c>
    </row>
    <row r="60" spans="1:3" x14ac:dyDescent="0.3">
      <c r="A60" s="8" t="s">
        <v>851</v>
      </c>
      <c r="B60" s="118">
        <f>+Datos!C60</f>
        <v>2.3715257948231394</v>
      </c>
      <c r="C60" s="118">
        <f>+Datos!D60</f>
        <v>2.1230323793853203</v>
      </c>
    </row>
    <row r="61" spans="1:3" x14ac:dyDescent="0.3">
      <c r="A61" s="8" t="s">
        <v>853</v>
      </c>
      <c r="B61" s="118">
        <f>+Datos!C61</f>
        <v>2.3782529560120484</v>
      </c>
      <c r="C61" s="118">
        <f>+Datos!D61</f>
        <v>2.1430323793853203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3" x14ac:dyDescent="0.3">
      <c r="A1" s="8" t="s">
        <v>791</v>
      </c>
      <c r="B1" s="8" t="s">
        <v>852</v>
      </c>
    </row>
    <row r="4" spans="1:3" x14ac:dyDescent="0.3">
      <c r="A4" s="8" t="s">
        <v>795</v>
      </c>
      <c r="B4" s="118">
        <f>+Datos!E4</f>
        <v>12.300308274583299</v>
      </c>
      <c r="C4" s="118"/>
    </row>
    <row r="5" spans="1:3" x14ac:dyDescent="0.3">
      <c r="A5" s="8" t="s">
        <v>796</v>
      </c>
      <c r="B5" s="118">
        <f>+Datos!E5</f>
        <v>7.6750151412500003</v>
      </c>
      <c r="C5" s="118"/>
    </row>
    <row r="6" spans="1:3" x14ac:dyDescent="0.3">
      <c r="A6" s="8" t="s">
        <v>797</v>
      </c>
      <c r="B6" s="118">
        <f>+Datos!E6</f>
        <v>13.77333662875</v>
      </c>
      <c r="C6" s="118"/>
    </row>
    <row r="7" spans="1:3" x14ac:dyDescent="0.3">
      <c r="A7" s="8" t="s">
        <v>798</v>
      </c>
      <c r="B7" s="118">
        <f>+Datos!E7</f>
        <v>44.074641256666702</v>
      </c>
      <c r="C7" s="118"/>
    </row>
    <row r="8" spans="1:3" x14ac:dyDescent="0.3">
      <c r="A8" s="8" t="s">
        <v>799</v>
      </c>
      <c r="B8" s="118">
        <f>+Datos!E8</f>
        <v>46.197651047500003</v>
      </c>
      <c r="C8" s="118"/>
    </row>
    <row r="9" spans="1:3" x14ac:dyDescent="0.3">
      <c r="A9" s="8" t="s">
        <v>800</v>
      </c>
      <c r="B9" s="118">
        <f>+Datos!E9</f>
        <v>29.101119135833301</v>
      </c>
      <c r="C9" s="118"/>
    </row>
    <row r="10" spans="1:3" x14ac:dyDescent="0.3">
      <c r="A10" s="8" t="s">
        <v>801</v>
      </c>
      <c r="B10" s="118">
        <f>+Datos!E10</f>
        <v>23.047327093333301</v>
      </c>
      <c r="C10" s="118"/>
    </row>
    <row r="11" spans="1:3" x14ac:dyDescent="0.3">
      <c r="A11" s="8" t="s">
        <v>802</v>
      </c>
      <c r="B11" s="118">
        <f>+Datos!E11</f>
        <v>18.1119181458333</v>
      </c>
      <c r="C11" s="118"/>
    </row>
    <row r="12" spans="1:3" x14ac:dyDescent="0.3">
      <c r="A12" s="8" t="s">
        <v>803</v>
      </c>
      <c r="B12" s="118">
        <f>+Datos!E12</f>
        <v>26.573253910833301</v>
      </c>
      <c r="C12" s="118"/>
    </row>
    <row r="13" spans="1:3" x14ac:dyDescent="0.3">
      <c r="A13" s="8" t="s">
        <v>804</v>
      </c>
      <c r="B13" s="118">
        <f>+Datos!E13</f>
        <v>30.6746402266667</v>
      </c>
      <c r="C13" s="118"/>
    </row>
    <row r="14" spans="1:3" x14ac:dyDescent="0.3">
      <c r="A14" s="8" t="s">
        <v>805</v>
      </c>
      <c r="B14" s="118">
        <f>+Datos!E14</f>
        <v>32.441817770833303</v>
      </c>
      <c r="C14" s="118"/>
    </row>
    <row r="15" spans="1:3" x14ac:dyDescent="0.3">
      <c r="A15" s="8" t="s">
        <v>806</v>
      </c>
      <c r="B15" s="118">
        <f>+Datos!E15</f>
        <v>20.232292849166701</v>
      </c>
      <c r="C15" s="118"/>
    </row>
    <row r="16" spans="1:3" x14ac:dyDescent="0.3">
      <c r="A16" s="8" t="s">
        <v>807</v>
      </c>
      <c r="B16" s="118">
        <f>+Datos!E16</f>
        <v>75.223769105000002</v>
      </c>
      <c r="C16" s="118"/>
    </row>
    <row r="17" spans="1:3" x14ac:dyDescent="0.3">
      <c r="A17" s="8" t="s">
        <v>808</v>
      </c>
      <c r="B17" s="118">
        <f>+Datos!E17</f>
        <v>311.12753279999998</v>
      </c>
      <c r="C17" s="118"/>
    </row>
    <row r="18" spans="1:3" x14ac:dyDescent="0.3">
      <c r="A18" s="8" t="s">
        <v>809</v>
      </c>
      <c r="B18" s="118">
        <f>+Datos!E18</f>
        <v>586.05157614166706</v>
      </c>
      <c r="C18" s="118"/>
    </row>
    <row r="19" spans="1:3" x14ac:dyDescent="0.3">
      <c r="A19" s="8" t="s">
        <v>810</v>
      </c>
      <c r="B19" s="118">
        <f>+Datos!E19</f>
        <v>380.23790785833302</v>
      </c>
      <c r="C19" s="118"/>
    </row>
    <row r="20" spans="1:3" x14ac:dyDescent="0.3">
      <c r="A20" s="8" t="s">
        <v>811</v>
      </c>
      <c r="B20" s="118">
        <f>+Datos!E20</f>
        <v>229.473341191667</v>
      </c>
      <c r="C20" s="118"/>
    </row>
    <row r="21" spans="1:3" x14ac:dyDescent="0.3">
      <c r="A21" s="8" t="s">
        <v>812</v>
      </c>
      <c r="B21" s="118">
        <f>+Datos!E21</f>
        <v>100.917597685833</v>
      </c>
      <c r="C21" s="118"/>
    </row>
    <row r="22" spans="1:3" x14ac:dyDescent="0.3">
      <c r="A22" s="8" t="s">
        <v>813</v>
      </c>
      <c r="B22" s="118">
        <f>+Datos!E22</f>
        <v>41.085366274999998</v>
      </c>
      <c r="C22" s="118"/>
    </row>
    <row r="23" spans="1:3" x14ac:dyDescent="0.3">
      <c r="A23" s="8" t="s">
        <v>814</v>
      </c>
      <c r="B23" s="118">
        <f>+Datos!E23</f>
        <v>33.141444847499997</v>
      </c>
      <c r="C23" s="118"/>
    </row>
    <row r="24" spans="1:3" x14ac:dyDescent="0.3">
      <c r="A24" s="8" t="s">
        <v>815</v>
      </c>
      <c r="B24" s="118">
        <f>+Datos!E24</f>
        <v>35.491717878333297</v>
      </c>
      <c r="C24" s="118"/>
    </row>
    <row r="25" spans="1:3" x14ac:dyDescent="0.3">
      <c r="A25" s="8" t="s">
        <v>816</v>
      </c>
      <c r="B25" s="118">
        <f>+Datos!E25</f>
        <v>20.190862755166702</v>
      </c>
      <c r="C25" s="118"/>
    </row>
    <row r="26" spans="1:3" x14ac:dyDescent="0.3">
      <c r="A26" s="8" t="s">
        <v>817</v>
      </c>
      <c r="B26" s="118">
        <f>+Datos!E26</f>
        <v>9.8410748212500003</v>
      </c>
      <c r="C26" s="118"/>
    </row>
    <row r="27" spans="1:3" x14ac:dyDescent="0.3">
      <c r="A27" s="8" t="s">
        <v>818</v>
      </c>
      <c r="B27" s="118">
        <f>+Datos!E27</f>
        <v>27.355882911666701</v>
      </c>
      <c r="C27" s="118"/>
    </row>
    <row r="28" spans="1:3" x14ac:dyDescent="0.3">
      <c r="A28" s="8" t="s">
        <v>819</v>
      </c>
      <c r="B28" s="118">
        <f>+Datos!E28</f>
        <v>19.852000070833299</v>
      </c>
      <c r="C28" s="118"/>
    </row>
    <row r="29" spans="1:3" x14ac:dyDescent="0.3">
      <c r="A29" s="8" t="s">
        <v>820</v>
      </c>
      <c r="B29" s="118">
        <f>+Datos!E29</f>
        <v>30.809014569166699</v>
      </c>
      <c r="C29" s="118"/>
    </row>
    <row r="30" spans="1:3" x14ac:dyDescent="0.3">
      <c r="A30" s="8" t="s">
        <v>821</v>
      </c>
      <c r="B30" s="118">
        <f>+Datos!E30</f>
        <v>19.666935460000001</v>
      </c>
      <c r="C30" s="118"/>
    </row>
    <row r="31" spans="1:3" x14ac:dyDescent="0.3">
      <c r="A31" s="8" t="s">
        <v>822</v>
      </c>
      <c r="B31" s="118">
        <f>+Datos!E31</f>
        <v>19.807683406666701</v>
      </c>
      <c r="C31" s="118"/>
    </row>
    <row r="32" spans="1:3" x14ac:dyDescent="0.3">
      <c r="A32" s="8" t="s">
        <v>823</v>
      </c>
      <c r="B32" s="118">
        <f>+Datos!E32</f>
        <v>14.8425304325</v>
      </c>
      <c r="C32" s="118"/>
    </row>
    <row r="33" spans="1:3" x14ac:dyDescent="0.3">
      <c r="A33" s="8" t="s">
        <v>824</v>
      </c>
      <c r="B33" s="118">
        <f>+Datos!E33</f>
        <v>16.927951120833299</v>
      </c>
      <c r="C33" s="118"/>
    </row>
    <row r="34" spans="1:3" x14ac:dyDescent="0.3">
      <c r="A34" s="8" t="s">
        <v>825</v>
      </c>
      <c r="B34" s="118">
        <f>+Datos!E34</f>
        <v>25.910173478333299</v>
      </c>
      <c r="C34" s="118"/>
    </row>
    <row r="35" spans="1:3" x14ac:dyDescent="0.3">
      <c r="A35" s="8" t="s">
        <v>826</v>
      </c>
      <c r="B35" s="118">
        <f>+Datos!E35</f>
        <v>21.976465768333298</v>
      </c>
      <c r="C35" s="118"/>
    </row>
    <row r="36" spans="1:3" x14ac:dyDescent="0.3">
      <c r="A36" s="8" t="s">
        <v>827</v>
      </c>
      <c r="B36" s="118">
        <f>+Datos!E36</f>
        <v>15.5404618291667</v>
      </c>
      <c r="C36" s="118"/>
    </row>
    <row r="37" spans="1:3" x14ac:dyDescent="0.3">
      <c r="A37" s="8" t="s">
        <v>828</v>
      </c>
      <c r="B37" s="118">
        <f>+Datos!E37</f>
        <v>12.7279741408333</v>
      </c>
      <c r="C37" s="118"/>
    </row>
    <row r="38" spans="1:3" x14ac:dyDescent="0.3">
      <c r="A38" s="8" t="s">
        <v>829</v>
      </c>
      <c r="B38" s="118">
        <f>+Datos!E38</f>
        <v>11.5162029548333</v>
      </c>
      <c r="C38" s="118"/>
    </row>
    <row r="39" spans="1:3" x14ac:dyDescent="0.3">
      <c r="A39" s="8" t="s">
        <v>830</v>
      </c>
      <c r="B39" s="118">
        <f>+Datos!E39</f>
        <v>8.2326846311666699</v>
      </c>
      <c r="C39" s="118"/>
    </row>
    <row r="40" spans="1:3" x14ac:dyDescent="0.3">
      <c r="A40" s="8" t="s">
        <v>831</v>
      </c>
      <c r="B40" s="118">
        <f>+Datos!E40</f>
        <v>7.3776985814999998</v>
      </c>
      <c r="C40" s="118"/>
    </row>
    <row r="41" spans="1:3" x14ac:dyDescent="0.3">
      <c r="A41" s="8" t="s">
        <v>832</v>
      </c>
      <c r="B41" s="118">
        <f>+Datos!E41</f>
        <v>6.1392830753333296</v>
      </c>
      <c r="C41" s="118"/>
    </row>
    <row r="42" spans="1:3" x14ac:dyDescent="0.3">
      <c r="A42" s="8" t="s">
        <v>833</v>
      </c>
      <c r="B42" s="118">
        <f>+Datos!E42</f>
        <v>5.1186097951666696</v>
      </c>
      <c r="C42" s="118"/>
    </row>
    <row r="43" spans="1:3" x14ac:dyDescent="0.3">
      <c r="A43" s="8" t="s">
        <v>834</v>
      </c>
      <c r="B43" s="118">
        <f>+Datos!E43</f>
        <v>3.34438318891667</v>
      </c>
      <c r="C43" s="118"/>
    </row>
    <row r="44" spans="1:3" x14ac:dyDescent="0.3">
      <c r="A44" s="8" t="s">
        <v>835</v>
      </c>
      <c r="B44" s="118">
        <f>+Datos!E44</f>
        <v>3.8392208944999999</v>
      </c>
      <c r="C44" s="118"/>
    </row>
    <row r="45" spans="1:3" x14ac:dyDescent="0.3">
      <c r="A45" s="8" t="s">
        <v>836</v>
      </c>
      <c r="B45" s="118">
        <f>+Datos!E45</f>
        <v>3.5737301049166699</v>
      </c>
      <c r="C45" s="118"/>
    </row>
    <row r="46" spans="1:3" x14ac:dyDescent="0.3">
      <c r="A46" s="8" t="s">
        <v>837</v>
      </c>
      <c r="B46" s="118">
        <f>+Datos!E46</f>
        <v>2.48806522275</v>
      </c>
      <c r="C46" s="118"/>
    </row>
    <row r="47" spans="1:3" x14ac:dyDescent="0.3">
      <c r="A47" s="8" t="s">
        <v>838</v>
      </c>
      <c r="B47" s="118">
        <f>+Datos!E47</f>
        <v>2.8223173913333301</v>
      </c>
      <c r="C47" s="118"/>
    </row>
    <row r="48" spans="1:3" x14ac:dyDescent="0.3">
      <c r="A48" s="8" t="s">
        <v>839</v>
      </c>
      <c r="B48" s="118">
        <f>+Datos!E48</f>
        <v>1.05559426158333</v>
      </c>
      <c r="C48" s="118"/>
    </row>
    <row r="49" spans="1:3" x14ac:dyDescent="0.3">
      <c r="A49" s="8" t="s">
        <v>840</v>
      </c>
      <c r="B49" s="118">
        <f>+Datos!E49</f>
        <v>3.0469852034999998</v>
      </c>
      <c r="C49" s="118"/>
    </row>
    <row r="50" spans="1:3" x14ac:dyDescent="0.3">
      <c r="A50" s="8" t="s">
        <v>841</v>
      </c>
      <c r="B50" s="118">
        <f>+Datos!E50</f>
        <v>3.4022279609999999</v>
      </c>
      <c r="C50" s="118"/>
    </row>
    <row r="51" spans="1:3" x14ac:dyDescent="0.3">
      <c r="A51" s="8" t="s">
        <v>842</v>
      </c>
      <c r="B51" s="118">
        <f>+Datos!E51</f>
        <v>4.3937303774999998</v>
      </c>
      <c r="C51" s="118"/>
    </row>
    <row r="52" spans="1:3" x14ac:dyDescent="0.3">
      <c r="A52" s="8" t="s">
        <v>843</v>
      </c>
      <c r="B52" s="118">
        <f>+Datos!E52</f>
        <v>8.7109780561666703</v>
      </c>
      <c r="C52" s="118"/>
    </row>
    <row r="53" spans="1:3" x14ac:dyDescent="0.3">
      <c r="A53" s="8" t="s">
        <v>844</v>
      </c>
      <c r="B53" s="118">
        <f>+Datos!E53</f>
        <v>1.5716207446666699</v>
      </c>
      <c r="C53" s="118"/>
    </row>
    <row r="54" spans="1:3" x14ac:dyDescent="0.3">
      <c r="A54" s="8" t="s">
        <v>845</v>
      </c>
      <c r="B54" s="118">
        <f>+Datos!E54</f>
        <v>1.41691842308333</v>
      </c>
      <c r="C54" s="118"/>
    </row>
    <row r="55" spans="1:3" x14ac:dyDescent="0.3">
      <c r="A55" s="8" t="s">
        <v>846</v>
      </c>
      <c r="B55" s="118">
        <f>+Datos!E55</f>
        <v>3.3374917960833299</v>
      </c>
      <c r="C55" s="118"/>
    </row>
    <row r="56" spans="1:3" x14ac:dyDescent="0.3">
      <c r="A56" s="8" t="s">
        <v>847</v>
      </c>
      <c r="B56" s="118">
        <f>+Datos!E56</f>
        <v>3.0164537011666699</v>
      </c>
      <c r="C56" s="118"/>
    </row>
    <row r="57" spans="1:3" x14ac:dyDescent="0.3">
      <c r="A57" s="8" t="s">
        <v>848</v>
      </c>
      <c r="B57" s="118">
        <f>+Datos!E57</f>
        <v>1.7904888075000001</v>
      </c>
      <c r="C57" s="118"/>
    </row>
    <row r="58" spans="1:3" x14ac:dyDescent="0.3">
      <c r="A58" s="8" t="s">
        <v>849</v>
      </c>
      <c r="B58" s="118">
        <f>+Datos!E58</f>
        <v>4.375</v>
      </c>
      <c r="C58" s="118"/>
    </row>
    <row r="59" spans="1:3" x14ac:dyDescent="0.3">
      <c r="A59" s="8" t="s">
        <v>850</v>
      </c>
      <c r="B59" s="118">
        <f>+Datos!E59</f>
        <v>4.3416666666666703</v>
      </c>
      <c r="C59" s="118"/>
    </row>
    <row r="60" spans="1:3" x14ac:dyDescent="0.3">
      <c r="A60" s="8" t="s">
        <v>851</v>
      </c>
      <c r="B60" s="118">
        <f>+Datos!E60</f>
        <v>3.7916666666666701</v>
      </c>
      <c r="C60" s="118"/>
    </row>
    <row r="61" spans="1:3" x14ac:dyDescent="0.3">
      <c r="A61" s="8" t="s">
        <v>853</v>
      </c>
      <c r="B61" s="118">
        <f>+Datos!E61</f>
        <v>2.2000000000000002</v>
      </c>
      <c r="C61" s="1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2" x14ac:dyDescent="0.3">
      <c r="A1" s="8" t="s">
        <v>791</v>
      </c>
      <c r="B1" s="8" t="s">
        <v>854</v>
      </c>
    </row>
    <row r="4" spans="1:2" x14ac:dyDescent="0.3">
      <c r="A4" s="8" t="s">
        <v>795</v>
      </c>
      <c r="B4" s="118">
        <f>+Datos!F4</f>
        <v>3.1359865482738227</v>
      </c>
    </row>
    <row r="5" spans="1:2" x14ac:dyDescent="0.3">
      <c r="A5" s="8" t="s">
        <v>796</v>
      </c>
      <c r="B5" s="118">
        <f>+Datos!F5</f>
        <v>2.5673334267678825</v>
      </c>
    </row>
    <row r="6" spans="1:2" x14ac:dyDescent="0.3">
      <c r="A6" s="8" t="s">
        <v>797</v>
      </c>
      <c r="B6" s="118">
        <f>+Datos!F6</f>
        <v>4.2151830158411254</v>
      </c>
    </row>
    <row r="7" spans="1:2" x14ac:dyDescent="0.3">
      <c r="A7" s="8" t="s">
        <v>798</v>
      </c>
      <c r="B7" s="118">
        <f>+Datos!F7</f>
        <v>3.1618976076381147</v>
      </c>
    </row>
    <row r="8" spans="1:2" x14ac:dyDescent="0.3">
      <c r="A8" s="8" t="s">
        <v>799</v>
      </c>
      <c r="B8" s="118">
        <f>+Datos!F8</f>
        <v>2.7051038436104466</v>
      </c>
    </row>
    <row r="9" spans="1:2" x14ac:dyDescent="0.3">
      <c r="A9" s="8" t="s">
        <v>800</v>
      </c>
      <c r="B9" s="118">
        <f>+Datos!F9</f>
        <v>3.0695136173513662</v>
      </c>
    </row>
    <row r="10" spans="1:2" x14ac:dyDescent="0.3">
      <c r="A10" s="8" t="s">
        <v>801</v>
      </c>
      <c r="B10" s="118">
        <f>+Datos!F10</f>
        <v>1.9094954576919139</v>
      </c>
    </row>
    <row r="11" spans="1:2" x14ac:dyDescent="0.3">
      <c r="A11" s="8" t="s">
        <v>802</v>
      </c>
      <c r="B11" s="118">
        <f>+Datos!F11</f>
        <v>0.73903381620437303</v>
      </c>
    </row>
    <row r="12" spans="1:2" x14ac:dyDescent="0.3">
      <c r="A12" s="8" t="s">
        <v>803</v>
      </c>
      <c r="B12" s="118">
        <f>+Datos!F12</f>
        <v>0.5859495386869884</v>
      </c>
    </row>
    <row r="13" spans="1:2" x14ac:dyDescent="0.3">
      <c r="A13" s="8" t="s">
        <v>804</v>
      </c>
      <c r="B13" s="118">
        <f>+Datos!F13</f>
        <v>-0.54817650897499959</v>
      </c>
    </row>
    <row r="14" spans="1:2" x14ac:dyDescent="0.3">
      <c r="A14" s="8" t="s">
        <v>805</v>
      </c>
      <c r="B14" s="118">
        <f>+Datos!F14</f>
        <v>1.3688445744370443</v>
      </c>
    </row>
    <row r="15" spans="1:2" x14ac:dyDescent="0.3">
      <c r="A15" s="8" t="s">
        <v>806</v>
      </c>
      <c r="B15" s="118">
        <f>+Datos!F15</f>
        <v>8.1281760252421886</v>
      </c>
    </row>
    <row r="16" spans="1:2" x14ac:dyDescent="0.3">
      <c r="A16" s="8" t="s">
        <v>807</v>
      </c>
      <c r="B16" s="118">
        <f>+Datos!F16</f>
        <v>11.726720518353698</v>
      </c>
    </row>
    <row r="17" spans="1:2" x14ac:dyDescent="0.3">
      <c r="A17" s="8" t="s">
        <v>808</v>
      </c>
      <c r="B17" s="118">
        <f>+Datos!F17</f>
        <v>22.87032722792636</v>
      </c>
    </row>
    <row r="18" spans="1:2" x14ac:dyDescent="0.3">
      <c r="A18" s="8" t="s">
        <v>809</v>
      </c>
      <c r="B18" s="118">
        <f>+Datos!F18</f>
        <v>7.4136296332291902</v>
      </c>
    </row>
    <row r="19" spans="1:2" x14ac:dyDescent="0.3">
      <c r="A19" s="8" t="s">
        <v>810</v>
      </c>
      <c r="B19" s="118">
        <f>+Datos!F19</f>
        <v>0.76614605307337769</v>
      </c>
    </row>
    <row r="20" spans="1:2" x14ac:dyDescent="0.3">
      <c r="A20" s="8" t="s">
        <v>811</v>
      </c>
      <c r="B20" s="118">
        <f>+Datos!F20</f>
        <v>-0.5100078484636873</v>
      </c>
    </row>
    <row r="21" spans="1:2" x14ac:dyDescent="0.3">
      <c r="A21" s="8" t="s">
        <v>812</v>
      </c>
      <c r="B21" s="118">
        <f>+Datos!F21</f>
        <v>-0.19355780562007044</v>
      </c>
    </row>
    <row r="22" spans="1:2" x14ac:dyDescent="0.3">
      <c r="A22" s="8" t="s">
        <v>813</v>
      </c>
      <c r="B22" s="118">
        <f>+Datos!F22</f>
        <v>-0.82346827974370818</v>
      </c>
    </row>
    <row r="23" spans="1:2" x14ac:dyDescent="0.3">
      <c r="A23" s="8" t="s">
        <v>814</v>
      </c>
      <c r="B23" s="118">
        <f>+Datos!F23</f>
        <v>-3.5540099118347261</v>
      </c>
    </row>
    <row r="24" spans="1:2" x14ac:dyDescent="0.3">
      <c r="A24" s="8" t="s">
        <v>815</v>
      </c>
      <c r="B24" s="118">
        <f>+Datos!F24</f>
        <v>-4.0333966592503314</v>
      </c>
    </row>
    <row r="25" spans="1:2" x14ac:dyDescent="0.3">
      <c r="A25" s="8" t="s">
        <v>816</v>
      </c>
      <c r="B25" s="118">
        <f>+Datos!F25</f>
        <v>-2.3454604601286526</v>
      </c>
    </row>
    <row r="26" spans="1:2" x14ac:dyDescent="0.3">
      <c r="A26" s="8" t="s">
        <v>817</v>
      </c>
      <c r="B26" s="118">
        <f>+Datos!F26</f>
        <v>1.2725672594615651</v>
      </c>
    </row>
    <row r="27" spans="1:2" x14ac:dyDescent="0.3">
      <c r="A27" s="8" t="s">
        <v>818</v>
      </c>
      <c r="B27" s="118">
        <f>+Datos!F27</f>
        <v>2.4186419069262146</v>
      </c>
    </row>
    <row r="28" spans="1:2" x14ac:dyDescent="0.3">
      <c r="A28" s="8" t="s">
        <v>819</v>
      </c>
      <c r="B28" s="118">
        <f>+Datos!F28</f>
        <v>2.4090374371019752</v>
      </c>
    </row>
    <row r="29" spans="1:2" x14ac:dyDescent="0.3">
      <c r="A29" s="8" t="s">
        <v>820</v>
      </c>
      <c r="B29" s="118">
        <f>+Datos!F29</f>
        <v>1.6129065647744849</v>
      </c>
    </row>
    <row r="30" spans="1:2" x14ac:dyDescent="0.3">
      <c r="A30" s="8" t="s">
        <v>821</v>
      </c>
      <c r="B30" s="118">
        <f>+Datos!F30</f>
        <v>-9.6553119865045896E-3</v>
      </c>
    </row>
    <row r="31" spans="1:2" x14ac:dyDescent="0.3">
      <c r="A31" s="8" t="s">
        <v>822</v>
      </c>
      <c r="B31" s="118">
        <f>+Datos!F31</f>
        <v>-1.7994010945956609</v>
      </c>
    </row>
    <row r="32" spans="1:2" x14ac:dyDescent="0.3">
      <c r="A32" s="8" t="s">
        <v>823</v>
      </c>
      <c r="B32" s="118">
        <f>+Datos!F32</f>
        <v>-0.97358692726245366</v>
      </c>
    </row>
    <row r="33" spans="1:2" x14ac:dyDescent="0.3">
      <c r="A33" s="8" t="s">
        <v>824</v>
      </c>
      <c r="B33" s="118">
        <f>+Datos!F33</f>
        <v>-1.3819856652358375</v>
      </c>
    </row>
    <row r="34" spans="1:2" x14ac:dyDescent="0.3">
      <c r="A34" s="8" t="s">
        <v>825</v>
      </c>
      <c r="B34" s="118">
        <f>+Datos!F34</f>
        <v>-2.2485386024113501</v>
      </c>
    </row>
    <row r="35" spans="1:2" x14ac:dyDescent="0.3">
      <c r="A35" s="8" t="s">
        <v>826</v>
      </c>
      <c r="B35" s="118">
        <f>+Datos!F35</f>
        <v>-1.55212422424661</v>
      </c>
    </row>
    <row r="36" spans="1:2" x14ac:dyDescent="0.3">
      <c r="A36" s="8" t="s">
        <v>827</v>
      </c>
      <c r="B36" s="118">
        <f>+Datos!F36</f>
        <v>-2.1225092618882138</v>
      </c>
    </row>
    <row r="37" spans="1:2" x14ac:dyDescent="0.3">
      <c r="A37" s="8" t="s">
        <v>828</v>
      </c>
      <c r="B37" s="118">
        <f>+Datos!F37</f>
        <v>-1.4254431500534273</v>
      </c>
    </row>
    <row r="38" spans="1:2" x14ac:dyDescent="0.3">
      <c r="A38" s="8" t="s">
        <v>829</v>
      </c>
      <c r="B38" s="118">
        <f>+Datos!F38</f>
        <v>-1.44754902337679</v>
      </c>
    </row>
    <row r="39" spans="1:2" x14ac:dyDescent="0.3">
      <c r="A39" s="8" t="s">
        <v>830</v>
      </c>
      <c r="B39" s="118">
        <f>+Datos!F39</f>
        <v>-3.1228665251006169</v>
      </c>
    </row>
    <row r="40" spans="1:2" x14ac:dyDescent="0.3">
      <c r="A40" s="8" t="s">
        <v>831</v>
      </c>
      <c r="B40" s="118">
        <f>+Datos!F40</f>
        <v>-2.0850097687301736</v>
      </c>
    </row>
    <row r="41" spans="1:2" x14ac:dyDescent="0.3">
      <c r="A41" s="8" t="s">
        <v>832</v>
      </c>
      <c r="B41" s="118">
        <f>+Datos!F41</f>
        <v>-2.057781349385595</v>
      </c>
    </row>
    <row r="42" spans="1:2" x14ac:dyDescent="0.3">
      <c r="A42" s="8" t="s">
        <v>833</v>
      </c>
      <c r="B42" s="118">
        <f>+Datos!F42</f>
        <v>-0.39214604988689122</v>
      </c>
    </row>
    <row r="43" spans="1:2" x14ac:dyDescent="0.3">
      <c r="A43" s="8" t="s">
        <v>834</v>
      </c>
      <c r="B43" s="118">
        <f>+Datos!F43</f>
        <v>2.0291723772600458</v>
      </c>
    </row>
    <row r="44" spans="1:2" x14ac:dyDescent="0.3">
      <c r="A44" s="8" t="s">
        <v>835</v>
      </c>
      <c r="B44" s="118">
        <f>+Datos!F44</f>
        <v>0.69630436179887434</v>
      </c>
    </row>
    <row r="45" spans="1:2" x14ac:dyDescent="0.3">
      <c r="A45" s="8" t="s">
        <v>836</v>
      </c>
      <c r="B45" s="118">
        <f>+Datos!F45</f>
        <v>0.49836699051982075</v>
      </c>
    </row>
    <row r="46" spans="1:2" x14ac:dyDescent="0.3">
      <c r="A46" s="8" t="s">
        <v>837</v>
      </c>
      <c r="B46" s="118">
        <f>+Datos!F46</f>
        <v>1.1800585901507252</v>
      </c>
    </row>
    <row r="47" spans="1:2" x14ac:dyDescent="0.3">
      <c r="A47" s="8" t="s">
        <v>838</v>
      </c>
      <c r="B47" s="118">
        <f>+Datos!F47</f>
        <v>0.42024755280693477</v>
      </c>
    </row>
    <row r="48" spans="1:2" x14ac:dyDescent="0.3">
      <c r="A48" s="8" t="s">
        <v>839</v>
      </c>
      <c r="B48" s="118">
        <f>+Datos!F48</f>
        <v>-2.0479526450733117</v>
      </c>
    </row>
    <row r="49" spans="1:2" x14ac:dyDescent="0.3">
      <c r="A49" s="8" t="s">
        <v>840</v>
      </c>
      <c r="B49" s="118">
        <f>+Datos!F49</f>
        <v>-4.5438958407260897</v>
      </c>
    </row>
    <row r="50" spans="1:2" x14ac:dyDescent="0.3">
      <c r="A50" s="8" t="s">
        <v>841</v>
      </c>
      <c r="B50" s="118">
        <f>+Datos!F50</f>
        <v>-7.4630929110829749</v>
      </c>
    </row>
    <row r="51" spans="1:2" x14ac:dyDescent="0.3">
      <c r="A51" s="8" t="s">
        <v>842</v>
      </c>
      <c r="B51" s="118">
        <f>+Datos!F51</f>
        <v>-7.9072178466760441</v>
      </c>
    </row>
    <row r="52" spans="1:2" x14ac:dyDescent="0.3">
      <c r="A52" s="8" t="s">
        <v>843</v>
      </c>
      <c r="B52" s="118">
        <f>+Datos!F52</f>
        <v>-3.9310026550169153</v>
      </c>
    </row>
    <row r="53" spans="1:2" x14ac:dyDescent="0.3">
      <c r="A53" s="8" t="s">
        <v>844</v>
      </c>
      <c r="B53" s="118">
        <f>+Datos!F53</f>
        <v>4.2348353218669716</v>
      </c>
    </row>
    <row r="54" spans="1:2" x14ac:dyDescent="0.3">
      <c r="A54" s="8" t="s">
        <v>845</v>
      </c>
      <c r="B54" s="118">
        <f>+Datos!F54</f>
        <v>0.360343962577924</v>
      </c>
    </row>
    <row r="55" spans="1:2" x14ac:dyDescent="0.3">
      <c r="A55" s="8" t="s">
        <v>846</v>
      </c>
      <c r="B55" s="118">
        <f>+Datos!F55</f>
        <v>-1.4207249760707201</v>
      </c>
    </row>
    <row r="56" spans="1:2" x14ac:dyDescent="0.3">
      <c r="A56" s="8" t="s">
        <v>847</v>
      </c>
      <c r="B56" s="118">
        <f>+Datos!F56</f>
        <v>-0.68091208435602657</v>
      </c>
    </row>
    <row r="57" spans="1:2" x14ac:dyDescent="0.3">
      <c r="A57" s="8" t="s">
        <v>848</v>
      </c>
      <c r="B57" s="118">
        <f>+Datos!F57</f>
        <v>0.46960829856951392</v>
      </c>
    </row>
    <row r="58" spans="1:2" x14ac:dyDescent="0.3">
      <c r="A58" s="8" t="s">
        <v>849</v>
      </c>
      <c r="B58" s="118">
        <f>+Datos!F58</f>
        <v>1.4899395713684684</v>
      </c>
    </row>
    <row r="59" spans="1:2" x14ac:dyDescent="0.3">
      <c r="A59" s="8" t="s">
        <v>850</v>
      </c>
      <c r="B59" s="118">
        <f>+Datos!F59</f>
        <v>2.0759217247871735</v>
      </c>
    </row>
    <row r="60" spans="1:2" x14ac:dyDescent="0.3">
      <c r="A60" s="8" t="s">
        <v>851</v>
      </c>
      <c r="B60" s="118">
        <f>+Datos!F60</f>
        <v>2.65290680630706</v>
      </c>
    </row>
    <row r="61" spans="1:2" x14ac:dyDescent="0.3">
      <c r="A61" s="8" t="s">
        <v>853</v>
      </c>
      <c r="B61" s="118">
        <f>+Datos!F61</f>
        <v>2.6209692978196535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46"/>
  <sheetViews>
    <sheetView workbookViewId="0"/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1111</v>
      </c>
    </row>
    <row r="3" spans="1:11" x14ac:dyDescent="0.3">
      <c r="B3" s="8" t="s">
        <v>2</v>
      </c>
      <c r="C3" s="8" t="s">
        <v>1112</v>
      </c>
    </row>
    <row r="4" spans="1:11" x14ac:dyDescent="0.3">
      <c r="A4" s="118" t="s">
        <v>1113</v>
      </c>
      <c r="B4" s="118">
        <f>+Datos!I4*100</f>
        <v>0</v>
      </c>
      <c r="C4" s="118">
        <f>+Datos!J4*100</f>
        <v>0</v>
      </c>
      <c r="D4" s="118"/>
      <c r="E4" s="119"/>
      <c r="G4" s="118"/>
      <c r="H4" s="118"/>
      <c r="I4" s="118"/>
      <c r="J4" s="118"/>
      <c r="K4" s="118"/>
    </row>
    <row r="5" spans="1:11" x14ac:dyDescent="0.3">
      <c r="A5" s="118" t="s">
        <v>1114</v>
      </c>
      <c r="B5" s="118">
        <f>+Datos!I5*100</f>
        <v>0</v>
      </c>
      <c r="C5" s="118">
        <f>+Datos!J5*100</f>
        <v>0</v>
      </c>
      <c r="D5" s="118"/>
      <c r="E5" s="119"/>
      <c r="G5" s="118"/>
      <c r="H5" s="118"/>
      <c r="I5" s="118"/>
      <c r="J5" s="118"/>
      <c r="K5" s="118"/>
    </row>
    <row r="6" spans="1:11" x14ac:dyDescent="0.3">
      <c r="A6" s="118" t="s">
        <v>1115</v>
      </c>
      <c r="B6" s="118">
        <f>+Datos!I6*100</f>
        <v>0</v>
      </c>
      <c r="C6" s="118">
        <f>+Datos!J6*100</f>
        <v>0</v>
      </c>
      <c r="D6" s="118"/>
      <c r="E6" s="119"/>
      <c r="G6" s="118"/>
      <c r="H6" s="118"/>
      <c r="I6" s="118"/>
      <c r="J6" s="118"/>
      <c r="K6" s="118"/>
    </row>
    <row r="7" spans="1:11" x14ac:dyDescent="0.3">
      <c r="A7" s="118" t="s">
        <v>1116</v>
      </c>
      <c r="B7" s="118">
        <f>+Datos!I7*100</f>
        <v>0</v>
      </c>
      <c r="C7" s="118">
        <f>+Datos!J7*100</f>
        <v>0</v>
      </c>
      <c r="D7" s="118"/>
      <c r="E7" s="119"/>
      <c r="G7" s="118"/>
      <c r="H7" s="118"/>
      <c r="I7" s="118"/>
      <c r="J7" s="118"/>
      <c r="K7" s="118"/>
    </row>
    <row r="8" spans="1:11" x14ac:dyDescent="0.3">
      <c r="A8" s="118" t="s">
        <v>1117</v>
      </c>
      <c r="B8" s="118">
        <f>+Datos!I8*100</f>
        <v>0</v>
      </c>
      <c r="C8" s="118">
        <f>+Datos!J8*100</f>
        <v>0</v>
      </c>
      <c r="D8" s="118"/>
      <c r="E8" s="119"/>
      <c r="G8" s="118"/>
      <c r="H8" s="118"/>
      <c r="I8" s="118"/>
      <c r="J8" s="118"/>
      <c r="K8" s="118"/>
    </row>
    <row r="9" spans="1:11" x14ac:dyDescent="0.3">
      <c r="A9" s="118" t="s">
        <v>1118</v>
      </c>
      <c r="B9" s="118">
        <f>+Datos!I9*100</f>
        <v>0</v>
      </c>
      <c r="C9" s="118">
        <f>+Datos!J9*100</f>
        <v>0</v>
      </c>
      <c r="D9" s="118"/>
      <c r="E9" s="119"/>
      <c r="G9" s="118"/>
      <c r="H9" s="118"/>
      <c r="I9" s="118"/>
      <c r="J9" s="118"/>
      <c r="K9" s="118"/>
    </row>
    <row r="10" spans="1:11" x14ac:dyDescent="0.3">
      <c r="A10" s="118" t="s">
        <v>1119</v>
      </c>
      <c r="B10" s="118">
        <f>+Datos!I10*100</f>
        <v>0</v>
      </c>
      <c r="C10" s="118">
        <f>+Datos!J10*100</f>
        <v>0</v>
      </c>
      <c r="D10" s="118"/>
      <c r="E10" s="119"/>
      <c r="G10" s="118"/>
      <c r="H10" s="118"/>
      <c r="I10" s="118"/>
      <c r="J10" s="118"/>
      <c r="K10" s="118"/>
    </row>
    <row r="11" spans="1:11" x14ac:dyDescent="0.3">
      <c r="A11" s="118" t="s">
        <v>1120</v>
      </c>
      <c r="B11" s="118">
        <f>+Datos!I11*100</f>
        <v>0</v>
      </c>
      <c r="C11" s="118">
        <f>+Datos!J11*100</f>
        <v>0</v>
      </c>
      <c r="D11" s="118"/>
      <c r="E11" s="119"/>
      <c r="G11" s="118"/>
      <c r="H11" s="118"/>
      <c r="I11" s="118"/>
      <c r="J11" s="118"/>
      <c r="K11" s="118"/>
    </row>
    <row r="12" spans="1:11" x14ac:dyDescent="0.3">
      <c r="A12" s="118" t="s">
        <v>1121</v>
      </c>
      <c r="B12" s="118">
        <f>+Datos!I12*100</f>
        <v>0</v>
      </c>
      <c r="C12" s="118">
        <f>+Datos!J12*100</f>
        <v>0</v>
      </c>
      <c r="D12" s="118"/>
      <c r="E12" s="119"/>
      <c r="G12" s="118"/>
      <c r="H12" s="118"/>
      <c r="I12" s="118"/>
      <c r="J12" s="118"/>
      <c r="K12" s="118"/>
    </row>
    <row r="13" spans="1:11" x14ac:dyDescent="0.3">
      <c r="A13" s="118" t="s">
        <v>1122</v>
      </c>
      <c r="B13" s="118">
        <f>+Datos!I13*100</f>
        <v>0</v>
      </c>
      <c r="C13" s="118">
        <f>+Datos!J13*100</f>
        <v>0</v>
      </c>
      <c r="D13" s="118"/>
      <c r="E13" s="119"/>
      <c r="G13" s="118"/>
      <c r="H13" s="118"/>
      <c r="I13" s="118"/>
      <c r="J13" s="118"/>
      <c r="K13" s="118"/>
    </row>
    <row r="14" spans="1:11" x14ac:dyDescent="0.3">
      <c r="A14" s="118" t="s">
        <v>1123</v>
      </c>
      <c r="B14" s="118">
        <f>+Datos!I14*100</f>
        <v>0</v>
      </c>
      <c r="C14" s="118">
        <f>+Datos!J14*100</f>
        <v>0</v>
      </c>
      <c r="D14" s="118"/>
      <c r="E14" s="119"/>
      <c r="G14" s="118"/>
      <c r="H14" s="118"/>
      <c r="I14" s="118"/>
      <c r="J14" s="118"/>
      <c r="K14" s="118"/>
    </row>
    <row r="15" spans="1:11" x14ac:dyDescent="0.3">
      <c r="A15" s="118" t="s">
        <v>1124</v>
      </c>
      <c r="B15" s="118">
        <f>+Datos!I15*100</f>
        <v>12.30014345698806</v>
      </c>
      <c r="C15" s="118">
        <f>+Datos!J15*100</f>
        <v>0</v>
      </c>
      <c r="D15" s="118"/>
      <c r="E15" s="119"/>
      <c r="G15" s="118"/>
      <c r="H15" s="118"/>
      <c r="I15" s="118"/>
      <c r="J15" s="118"/>
      <c r="K15" s="118"/>
    </row>
    <row r="16" spans="1:11" x14ac:dyDescent="0.3">
      <c r="A16" s="118" t="s">
        <v>1125</v>
      </c>
      <c r="B16" s="118">
        <f>+Datos!I16*100</f>
        <v>30.877282217151215</v>
      </c>
      <c r="C16" s="118">
        <f>+Datos!J16*100</f>
        <v>0</v>
      </c>
      <c r="D16" s="118"/>
      <c r="E16" s="119"/>
      <c r="G16" s="118"/>
      <c r="H16" s="118"/>
      <c r="I16" s="118"/>
      <c r="J16" s="118"/>
      <c r="K16" s="118"/>
    </row>
    <row r="17" spans="1:11" x14ac:dyDescent="0.3">
      <c r="A17" s="118" t="s">
        <v>1126</v>
      </c>
      <c r="B17" s="118">
        <f>+Datos!I17*100</f>
        <v>25.382844616194266</v>
      </c>
      <c r="C17" s="118">
        <f>+Datos!J17*100</f>
        <v>0</v>
      </c>
      <c r="D17" s="118"/>
      <c r="E17" s="119"/>
      <c r="G17" s="118"/>
      <c r="H17" s="118"/>
      <c r="I17" s="118"/>
      <c r="J17" s="118"/>
      <c r="K17" s="118"/>
    </row>
    <row r="18" spans="1:11" x14ac:dyDescent="0.3">
      <c r="A18" s="118" t="s">
        <v>1127</v>
      </c>
      <c r="B18" s="118">
        <f>+Datos!I18*100</f>
        <v>20.3917035488221</v>
      </c>
      <c r="C18" s="118">
        <f>+Datos!J18*100</f>
        <v>0</v>
      </c>
      <c r="D18" s="118"/>
      <c r="E18" s="119"/>
      <c r="G18" s="118"/>
      <c r="H18" s="118"/>
      <c r="I18" s="118"/>
      <c r="J18" s="118"/>
      <c r="K18" s="118"/>
    </row>
    <row r="19" spans="1:11" x14ac:dyDescent="0.3">
      <c r="A19" s="118" t="s">
        <v>1128</v>
      </c>
      <c r="B19" s="118">
        <f>+Datos!I19*100</f>
        <v>15.043103964991184</v>
      </c>
      <c r="C19" s="118">
        <f>+Datos!J19*100</f>
        <v>0</v>
      </c>
      <c r="D19" s="118"/>
      <c r="E19" s="119"/>
      <c r="G19" s="118"/>
      <c r="H19" s="118"/>
      <c r="I19" s="118"/>
      <c r="J19" s="118"/>
      <c r="K19" s="118"/>
    </row>
    <row r="20" spans="1:11" x14ac:dyDescent="0.3">
      <c r="A20" s="118" t="s">
        <v>1129</v>
      </c>
      <c r="B20" s="118">
        <f>+Datos!I20*100</f>
        <v>11.852761136165691</v>
      </c>
      <c r="C20" s="118">
        <f>+Datos!J20*100</f>
        <v>0</v>
      </c>
      <c r="D20" s="118"/>
      <c r="E20" s="119"/>
      <c r="G20" s="118"/>
      <c r="H20" s="118"/>
      <c r="I20" s="118"/>
      <c r="J20" s="118"/>
      <c r="K20" s="118"/>
    </row>
    <row r="21" spans="1:11" x14ac:dyDescent="0.3">
      <c r="A21" s="118" t="s">
        <v>1130</v>
      </c>
      <c r="B21" s="118">
        <f>+Datos!I21*100</f>
        <v>9.2180566129867518</v>
      </c>
      <c r="C21" s="118">
        <f>+Datos!J21*100</f>
        <v>0</v>
      </c>
      <c r="D21" s="118"/>
      <c r="E21" s="119"/>
      <c r="G21" s="118"/>
      <c r="H21" s="118"/>
      <c r="I21" s="118"/>
      <c r="J21" s="118"/>
      <c r="K21" s="118"/>
    </row>
    <row r="22" spans="1:11" x14ac:dyDescent="0.3">
      <c r="A22" s="118" t="s">
        <v>1131</v>
      </c>
      <c r="B22" s="118">
        <f>+Datos!I22*100</f>
        <v>7.3010379094060305</v>
      </c>
      <c r="C22" s="118">
        <f>+Datos!J22*100</f>
        <v>0</v>
      </c>
      <c r="D22" s="118"/>
      <c r="E22" s="119"/>
      <c r="G22" s="118"/>
      <c r="H22" s="118"/>
      <c r="I22" s="118"/>
      <c r="J22" s="118"/>
      <c r="K22" s="118"/>
    </row>
    <row r="23" spans="1:11" x14ac:dyDescent="0.3">
      <c r="A23" s="118" t="s">
        <v>1132</v>
      </c>
      <c r="B23" s="118">
        <f>+Datos!I23*100</f>
        <v>6.4209447062781528</v>
      </c>
      <c r="C23" s="118">
        <f>+Datos!J23*100</f>
        <v>0</v>
      </c>
      <c r="D23" s="118"/>
      <c r="E23" s="119"/>
      <c r="G23" s="118"/>
      <c r="H23" s="118"/>
      <c r="I23" s="118"/>
      <c r="J23" s="118"/>
      <c r="K23" s="118"/>
    </row>
    <row r="24" spans="1:11" x14ac:dyDescent="0.3">
      <c r="A24" s="118" t="s">
        <v>1133</v>
      </c>
      <c r="B24" s="118">
        <f>+Datos!I24*100</f>
        <v>6.0761136739941923</v>
      </c>
      <c r="C24" s="118">
        <f>+Datos!J24*100</f>
        <v>0</v>
      </c>
      <c r="D24" s="118"/>
      <c r="E24" s="119"/>
      <c r="G24" s="118"/>
      <c r="H24" s="118"/>
      <c r="I24" s="118"/>
      <c r="J24" s="118"/>
      <c r="K24" s="118"/>
    </row>
    <row r="25" spans="1:11" x14ac:dyDescent="0.3">
      <c r="A25" s="118" t="s">
        <v>1134</v>
      </c>
      <c r="B25" s="118">
        <f>+Datos!I25*100</f>
        <v>3.7741936115195371</v>
      </c>
      <c r="C25" s="118">
        <f>+Datos!J25*100</f>
        <v>0</v>
      </c>
      <c r="D25" s="118"/>
      <c r="E25" s="119"/>
      <c r="G25" s="118"/>
      <c r="H25" s="118"/>
      <c r="I25" s="118"/>
      <c r="J25" s="118"/>
      <c r="K25" s="118"/>
    </row>
    <row r="26" spans="1:11" x14ac:dyDescent="0.3">
      <c r="A26" s="118" t="s">
        <v>1135</v>
      </c>
      <c r="B26" s="118">
        <f>+Datos!I26*100</f>
        <v>5.7911493673293357</v>
      </c>
      <c r="C26" s="118">
        <f>+Datos!J26*100</f>
        <v>0</v>
      </c>
      <c r="D26" s="118"/>
      <c r="E26" s="119"/>
      <c r="G26" s="118"/>
      <c r="H26" s="118"/>
      <c r="I26" s="118"/>
      <c r="J26" s="118"/>
      <c r="K26" s="118"/>
    </row>
    <row r="27" spans="1:11" x14ac:dyDescent="0.3">
      <c r="A27" s="118" t="s">
        <v>1136</v>
      </c>
      <c r="B27" s="118">
        <f>+Datos!I27*100</f>
        <v>5.4725301190182503</v>
      </c>
      <c r="C27" s="118">
        <f>+Datos!J27*100</f>
        <v>0</v>
      </c>
      <c r="D27" s="118"/>
      <c r="E27" s="119"/>
      <c r="G27" s="118"/>
      <c r="H27" s="118"/>
      <c r="I27" s="118"/>
      <c r="J27" s="118"/>
      <c r="K27" s="118"/>
    </row>
    <row r="28" spans="1:11" x14ac:dyDescent="0.3">
      <c r="A28" s="118" t="s">
        <v>1137</v>
      </c>
      <c r="B28" s="118">
        <f>+Datos!I28*100</f>
        <v>5.913654988094633</v>
      </c>
      <c r="C28" s="118">
        <f>+Datos!J28*100</f>
        <v>42.99021209015239</v>
      </c>
      <c r="D28" s="118"/>
      <c r="E28" s="119"/>
      <c r="G28" s="118"/>
      <c r="H28" s="118"/>
      <c r="I28" s="118"/>
      <c r="J28" s="118"/>
      <c r="K28" s="118"/>
    </row>
    <row r="29" spans="1:11" x14ac:dyDescent="0.3">
      <c r="A29" s="118" t="s">
        <v>1138</v>
      </c>
      <c r="B29" s="118">
        <f>+Datos!I29*100</f>
        <v>6.165576401814123</v>
      </c>
      <c r="C29" s="118">
        <f>+Datos!J29*100</f>
        <v>38.983397025546736</v>
      </c>
      <c r="D29" s="118"/>
      <c r="E29" s="119"/>
      <c r="G29" s="118"/>
      <c r="H29" s="118"/>
      <c r="I29" s="118"/>
      <c r="J29" s="118"/>
      <c r="K29" s="118"/>
    </row>
    <row r="30" spans="1:11" x14ac:dyDescent="0.3">
      <c r="A30" s="118" t="s">
        <v>1139</v>
      </c>
      <c r="B30" s="118">
        <f>+Datos!I30*100</f>
        <v>6.4065520179333406</v>
      </c>
      <c r="C30" s="118">
        <f>+Datos!J30*100</f>
        <v>35.72562012518803</v>
      </c>
      <c r="D30" s="118"/>
      <c r="E30" s="119"/>
      <c r="G30" s="118"/>
      <c r="H30" s="118"/>
      <c r="I30" s="118"/>
      <c r="J30" s="118"/>
      <c r="K30" s="118"/>
    </row>
    <row r="31" spans="1:11" x14ac:dyDescent="0.3">
      <c r="A31" s="118" t="s">
        <v>1140</v>
      </c>
      <c r="B31" s="118">
        <f>+Datos!I31*100</f>
        <v>7.8417591783658649</v>
      </c>
      <c r="C31" s="118">
        <f>+Datos!J31*100</f>
        <v>31.438815990234993</v>
      </c>
      <c r="D31" s="118"/>
      <c r="E31" s="119"/>
      <c r="G31" s="118"/>
      <c r="H31" s="118"/>
      <c r="I31" s="118"/>
      <c r="J31" s="118"/>
      <c r="K31" s="118"/>
    </row>
    <row r="32" spans="1:11" x14ac:dyDescent="0.3">
      <c r="A32" s="118" t="s">
        <v>1141</v>
      </c>
      <c r="B32" s="118">
        <f>+Datos!I32*100</f>
        <v>8.2507646943570645</v>
      </c>
      <c r="C32" s="118">
        <f>+Datos!J32*100</f>
        <v>25.874167906354728</v>
      </c>
      <c r="D32" s="118"/>
      <c r="E32" s="119"/>
      <c r="G32" s="118"/>
      <c r="H32" s="118"/>
      <c r="I32" s="118"/>
      <c r="J32" s="118"/>
      <c r="K32" s="118"/>
    </row>
    <row r="33" spans="1:11" x14ac:dyDescent="0.3">
      <c r="A33" s="118" t="s">
        <v>1142</v>
      </c>
      <c r="B33" s="118">
        <f>+Datos!I33*100</f>
        <v>8.7895440833406564</v>
      </c>
      <c r="C33" s="118">
        <f>+Datos!J33*100</f>
        <v>16.602903873531716</v>
      </c>
      <c r="D33" s="118"/>
      <c r="E33" s="119"/>
      <c r="G33" s="118"/>
      <c r="H33" s="118"/>
      <c r="I33" s="118"/>
      <c r="J33" s="118"/>
      <c r="K33" s="118"/>
    </row>
    <row r="34" spans="1:11" x14ac:dyDescent="0.3">
      <c r="A34" s="118" t="s">
        <v>1143</v>
      </c>
      <c r="B34" s="118">
        <f>+Datos!I34*100</f>
        <v>7.6472905492892469</v>
      </c>
      <c r="C34" s="118">
        <f>+Datos!J34*100</f>
        <v>6.6786949459798794</v>
      </c>
      <c r="D34" s="118"/>
      <c r="E34" s="119"/>
      <c r="G34" s="118"/>
      <c r="H34" s="118"/>
      <c r="I34" s="118"/>
      <c r="J34" s="118"/>
      <c r="K34" s="118"/>
    </row>
    <row r="35" spans="1:11" x14ac:dyDescent="0.3">
      <c r="A35" s="118" t="s">
        <v>1144</v>
      </c>
      <c r="B35" s="118">
        <f>+Datos!I35*100</f>
        <v>7.2968244180355137</v>
      </c>
      <c r="C35" s="118">
        <f>+Datos!J35*100</f>
        <v>7.4568713418146748</v>
      </c>
      <c r="D35" s="118"/>
      <c r="E35" s="119"/>
      <c r="G35" s="118"/>
      <c r="H35" s="118"/>
      <c r="I35" s="118"/>
      <c r="J35" s="118"/>
      <c r="K35" s="118"/>
    </row>
    <row r="36" spans="1:11" x14ac:dyDescent="0.3">
      <c r="A36" s="118" t="s">
        <v>1145</v>
      </c>
      <c r="B36" s="118">
        <f>+Datos!I36*100</f>
        <v>7.5410053719720258</v>
      </c>
      <c r="C36" s="118">
        <f>+Datos!J36*100</f>
        <v>7.7785219720956089</v>
      </c>
      <c r="D36" s="118"/>
      <c r="E36" s="119"/>
      <c r="G36" s="118"/>
      <c r="H36" s="118"/>
      <c r="I36" s="118"/>
      <c r="J36" s="118"/>
      <c r="K36" s="118"/>
    </row>
    <row r="37" spans="1:11" x14ac:dyDescent="0.3">
      <c r="A37" s="118" t="s">
        <v>1146</v>
      </c>
      <c r="B37" s="118">
        <f>+Datos!I37*100</f>
        <v>8.2709888593689751</v>
      </c>
      <c r="C37" s="118">
        <f>+Datos!J37*100</f>
        <v>5.6374138807566254</v>
      </c>
      <c r="D37" s="118"/>
      <c r="E37" s="119"/>
      <c r="G37" s="118"/>
      <c r="H37" s="118"/>
      <c r="I37" s="118"/>
      <c r="J37" s="118"/>
      <c r="K37" s="118"/>
    </row>
    <row r="38" spans="1:11" x14ac:dyDescent="0.3">
      <c r="A38" s="118" t="s">
        <v>1147</v>
      </c>
      <c r="B38" s="118">
        <f>+Datos!I38*100</f>
        <v>8.3660121153401317</v>
      </c>
      <c r="C38" s="118">
        <f>+Datos!J38*100</f>
        <v>8.4692189143997343</v>
      </c>
      <c r="D38" s="118"/>
      <c r="E38" s="119"/>
      <c r="G38" s="118"/>
      <c r="H38" s="118"/>
      <c r="I38" s="118"/>
      <c r="J38" s="118"/>
      <c r="K38" s="118"/>
    </row>
    <row r="39" spans="1:11" x14ac:dyDescent="0.3">
      <c r="A39" s="118" t="s">
        <v>1148</v>
      </c>
      <c r="B39" s="118">
        <f>+Datos!I39*100</f>
        <v>9.6101915716756121</v>
      </c>
      <c r="C39" s="118">
        <f>+Datos!J39*100</f>
        <v>10.186408002793069</v>
      </c>
      <c r="D39" s="118"/>
      <c r="E39" s="119"/>
      <c r="G39" s="118"/>
      <c r="H39" s="118"/>
      <c r="I39" s="118"/>
      <c r="J39" s="118"/>
      <c r="K39" s="118"/>
    </row>
    <row r="40" spans="1:11" x14ac:dyDescent="0.3">
      <c r="A40" s="118" t="s">
        <v>1149</v>
      </c>
      <c r="B40" s="118">
        <f>+Datos!I40*100</f>
        <v>9.5379308457414442</v>
      </c>
      <c r="C40" s="118">
        <f>+Datos!J40*100</f>
        <v>19.727296358437485</v>
      </c>
      <c r="D40" s="118"/>
      <c r="E40" s="119"/>
      <c r="G40" s="118"/>
      <c r="H40" s="118"/>
      <c r="I40" s="118"/>
      <c r="J40" s="118"/>
      <c r="K40" s="118"/>
    </row>
    <row r="41" spans="1:11" x14ac:dyDescent="0.3">
      <c r="A41" s="118" t="s">
        <v>1150</v>
      </c>
      <c r="B41" s="118">
        <f>+Datos!I41*100</f>
        <v>10.064707746162735</v>
      </c>
      <c r="C41" s="118">
        <f>+Datos!J41*100</f>
        <v>27.308376517905497</v>
      </c>
      <c r="D41" s="118"/>
      <c r="E41" s="119"/>
      <c r="G41" s="118"/>
      <c r="H41" s="118"/>
      <c r="I41" s="118"/>
      <c r="J41" s="118"/>
      <c r="K41" s="118"/>
    </row>
    <row r="42" spans="1:11" x14ac:dyDescent="0.3">
      <c r="A42" s="118" t="s">
        <v>1151</v>
      </c>
      <c r="B42" s="118">
        <f>+Datos!I42*100</f>
        <v>9.9083503054990043</v>
      </c>
      <c r="C42" s="118">
        <f>+Datos!J42*100</f>
        <v>54.336277119583222</v>
      </c>
      <c r="D42" s="118"/>
      <c r="E42" s="119"/>
      <c r="G42" s="118"/>
      <c r="H42" s="118"/>
      <c r="I42" s="118"/>
      <c r="J42" s="118"/>
      <c r="K42" s="118"/>
    </row>
    <row r="43" spans="1:11" x14ac:dyDescent="0.3">
      <c r="A43" s="118" t="s">
        <v>1152</v>
      </c>
      <c r="B43" s="118">
        <f>+Datos!I43*100</f>
        <v>9.545935105659721</v>
      </c>
      <c r="C43" s="118">
        <f>+Datos!J43*100</f>
        <v>30.488904366668578</v>
      </c>
      <c r="D43" s="118"/>
      <c r="E43" s="119"/>
      <c r="G43" s="118"/>
      <c r="H43" s="118"/>
      <c r="I43" s="118"/>
      <c r="J43" s="118"/>
      <c r="K43" s="118"/>
    </row>
    <row r="44" spans="1:11" x14ac:dyDescent="0.3">
      <c r="A44" s="118" t="s">
        <v>1153</v>
      </c>
      <c r="B44" s="118">
        <f>+Datos!I44*100</f>
        <v>9.7081597970029083</v>
      </c>
      <c r="C44" s="118">
        <f>+Datos!J44*100</f>
        <v>41.285455066373778</v>
      </c>
      <c r="D44" s="118"/>
      <c r="E44" s="119"/>
      <c r="G44" s="118"/>
      <c r="H44" s="118"/>
      <c r="I44" s="118"/>
      <c r="J44" s="118"/>
      <c r="K44" s="118"/>
    </row>
    <row r="45" spans="1:11" x14ac:dyDescent="0.3">
      <c r="A45" s="118" t="s">
        <v>1154</v>
      </c>
      <c r="B45" s="118">
        <f>+Datos!I45*100</f>
        <v>10.873523347360685</v>
      </c>
      <c r="C45" s="118">
        <f>+Datos!J45*100</f>
        <v>43.494825926839177</v>
      </c>
      <c r="D45" s="118"/>
      <c r="E45" s="119"/>
      <c r="G45" s="118"/>
      <c r="H45" s="118"/>
      <c r="I45" s="118"/>
      <c r="J45" s="118"/>
      <c r="K45" s="118"/>
    </row>
    <row r="46" spans="1:11" x14ac:dyDescent="0.3">
      <c r="A46" s="118" t="s">
        <v>1155</v>
      </c>
      <c r="B46" s="118">
        <f>+Datos!I46*100</f>
        <v>10.50779549968313</v>
      </c>
      <c r="C46" s="118">
        <f>+Datos!J46*100</f>
        <v>42.955452087593351</v>
      </c>
      <c r="D46" s="118"/>
      <c r="E46" s="119"/>
      <c r="G46" s="118"/>
      <c r="H46" s="118"/>
      <c r="I46" s="118"/>
      <c r="J46" s="118"/>
      <c r="K46" s="118"/>
    </row>
    <row r="47" spans="1:11" x14ac:dyDescent="0.3">
      <c r="A47" s="118" t="s">
        <v>1156</v>
      </c>
      <c r="B47" s="118">
        <f>+Datos!I47*100</f>
        <v>10.775160996495577</v>
      </c>
      <c r="C47" s="118">
        <f>+Datos!J47*100</f>
        <v>47.985742230661586</v>
      </c>
      <c r="D47" s="118"/>
      <c r="E47" s="119"/>
      <c r="G47" s="118"/>
      <c r="H47" s="118"/>
      <c r="I47" s="118"/>
      <c r="J47" s="118"/>
      <c r="K47" s="118"/>
    </row>
    <row r="48" spans="1:11" x14ac:dyDescent="0.3">
      <c r="A48" s="118" t="s">
        <v>1157</v>
      </c>
      <c r="B48" s="118">
        <f>+Datos!I48*100</f>
        <v>12.338775441859449</v>
      </c>
      <c r="C48" s="118">
        <f>+Datos!J48*100</f>
        <v>46.353096891607784</v>
      </c>
      <c r="D48" s="118"/>
      <c r="E48" s="119"/>
      <c r="G48" s="118"/>
      <c r="H48" s="118"/>
      <c r="I48" s="118"/>
      <c r="J48" s="118"/>
      <c r="K48" s="118"/>
    </row>
    <row r="49" spans="1:11" x14ac:dyDescent="0.3">
      <c r="A49" s="118" t="s">
        <v>1158</v>
      </c>
      <c r="B49" s="118">
        <f>+Datos!I49*100</f>
        <v>18.416358925625229</v>
      </c>
      <c r="C49" s="118">
        <f>+Datos!J49*100</f>
        <v>54.034061443358851</v>
      </c>
      <c r="D49" s="118"/>
      <c r="E49" s="119"/>
      <c r="G49" s="118"/>
      <c r="H49" s="118"/>
      <c r="I49" s="118"/>
      <c r="J49" s="118"/>
      <c r="K49" s="118"/>
    </row>
    <row r="50" spans="1:11" x14ac:dyDescent="0.3">
      <c r="A50" s="118" t="s">
        <v>1159</v>
      </c>
      <c r="B50" s="118">
        <f>+Datos!I50*100</f>
        <v>25.910633079445706</v>
      </c>
      <c r="C50" s="118">
        <f>+Datos!J50*100</f>
        <v>57.03113679905978</v>
      </c>
      <c r="D50" s="118"/>
      <c r="E50" s="119"/>
      <c r="G50" s="118"/>
      <c r="H50" s="118"/>
      <c r="I50" s="118"/>
      <c r="J50" s="118"/>
      <c r="K50" s="118"/>
    </row>
    <row r="51" spans="1:11" x14ac:dyDescent="0.3">
      <c r="A51" s="118" t="s">
        <v>1160</v>
      </c>
      <c r="B51" s="118">
        <f>+Datos!I51*100</f>
        <v>27.6927321213578</v>
      </c>
      <c r="C51" s="118">
        <f>+Datos!J51*100</f>
        <v>71.53504391251937</v>
      </c>
      <c r="D51" s="118"/>
      <c r="E51" s="119"/>
      <c r="G51" s="118"/>
      <c r="H51" s="118"/>
      <c r="I51" s="118"/>
      <c r="J51" s="118"/>
      <c r="K51" s="118"/>
    </row>
    <row r="52" spans="1:11" x14ac:dyDescent="0.3">
      <c r="A52" s="118" t="s">
        <v>1161</v>
      </c>
      <c r="B52" s="118">
        <f>+Datos!I52*100</f>
        <v>29.627118347332583</v>
      </c>
      <c r="C52" s="118">
        <f>+Datos!J52*100</f>
        <v>56.584098161123734</v>
      </c>
      <c r="D52" s="118"/>
      <c r="E52" s="119"/>
      <c r="G52" s="118"/>
      <c r="H52" s="118"/>
      <c r="I52" s="118"/>
      <c r="J52" s="118"/>
      <c r="K52" s="118"/>
    </row>
    <row r="53" spans="1:11" x14ac:dyDescent="0.3">
      <c r="A53" s="118" t="s">
        <v>1162</v>
      </c>
      <c r="B53" s="118">
        <f>+Datos!I53*100</f>
        <v>35.910839799150992</v>
      </c>
      <c r="C53" s="118">
        <f>+Datos!J53*100</f>
        <v>58.265338979446788</v>
      </c>
      <c r="D53" s="118"/>
      <c r="E53" s="119"/>
      <c r="G53" s="118"/>
      <c r="H53" s="118"/>
      <c r="I53" s="118"/>
      <c r="J53" s="118"/>
      <c r="K53" s="118"/>
    </row>
    <row r="54" spans="1:11" x14ac:dyDescent="0.3">
      <c r="A54" s="118" t="s">
        <v>1163</v>
      </c>
      <c r="B54" s="118">
        <f>+Datos!I54*100</f>
        <v>39.243533974323576</v>
      </c>
      <c r="C54" s="118">
        <f>+Datos!J54*100</f>
        <v>31.518233658304283</v>
      </c>
      <c r="D54" s="118"/>
      <c r="E54" s="119"/>
      <c r="G54" s="118"/>
      <c r="H54" s="118"/>
      <c r="I54" s="118"/>
      <c r="J54" s="118"/>
      <c r="K54" s="118"/>
    </row>
    <row r="55" spans="1:11" x14ac:dyDescent="0.3">
      <c r="A55" s="118" t="s">
        <v>1164</v>
      </c>
      <c r="B55" s="118">
        <f>+Datos!I55*100</f>
        <v>42.504414972092874</v>
      </c>
      <c r="C55" s="118">
        <f>+Datos!J55*100</f>
        <v>63.686990146161818</v>
      </c>
      <c r="D55" s="118"/>
      <c r="E55" s="119"/>
      <c r="G55" s="118"/>
      <c r="H55" s="118"/>
      <c r="I55" s="118"/>
      <c r="J55" s="118"/>
      <c r="K55" s="118"/>
    </row>
    <row r="56" spans="1:11" x14ac:dyDescent="0.3">
      <c r="A56" s="118" t="s">
        <v>1165</v>
      </c>
      <c r="B56" s="118">
        <f>+Datos!I56*100</f>
        <v>46.306699955918425</v>
      </c>
      <c r="C56" s="118">
        <f>+Datos!J56*100</f>
        <v>59.129827407507541</v>
      </c>
      <c r="D56" s="118"/>
      <c r="E56" s="119"/>
      <c r="G56" s="118"/>
      <c r="H56" s="118"/>
      <c r="I56" s="118"/>
      <c r="J56" s="118"/>
      <c r="K56" s="118"/>
    </row>
    <row r="57" spans="1:11" x14ac:dyDescent="0.3">
      <c r="A57" s="118" t="s">
        <v>1166</v>
      </c>
      <c r="B57" s="118">
        <f>+Datos!I57*100</f>
        <v>46.614422907361245</v>
      </c>
      <c r="C57" s="118">
        <f>+Datos!J57*100</f>
        <v>44.673680476259101</v>
      </c>
      <c r="D57" s="118"/>
      <c r="E57" s="119"/>
      <c r="G57" s="118"/>
      <c r="H57" s="118"/>
      <c r="I57" s="118"/>
      <c r="J57" s="118"/>
      <c r="K57" s="118"/>
    </row>
    <row r="58" spans="1:11" x14ac:dyDescent="0.3">
      <c r="A58" s="118" t="s">
        <v>1167</v>
      </c>
      <c r="B58" s="118">
        <f>+Datos!I58*100</f>
        <v>48.820173700366475</v>
      </c>
      <c r="C58" s="118">
        <f>+Datos!J58*100</f>
        <v>46.129397581558472</v>
      </c>
      <c r="D58" s="118"/>
      <c r="E58" s="119"/>
      <c r="G58" s="118"/>
      <c r="H58" s="118"/>
      <c r="I58" s="118"/>
      <c r="J58" s="118"/>
      <c r="K58" s="118"/>
    </row>
    <row r="59" spans="1:11" x14ac:dyDescent="0.3">
      <c r="A59" s="118" t="s">
        <v>1168</v>
      </c>
      <c r="B59" s="118">
        <f>+Datos!I59*100</f>
        <v>51.063902014168463</v>
      </c>
      <c r="C59" s="118">
        <f>+Datos!J59*100</f>
        <v>33.01439376132074</v>
      </c>
      <c r="D59" s="118"/>
      <c r="E59" s="119"/>
      <c r="G59" s="118"/>
      <c r="H59" s="118"/>
      <c r="I59" s="118"/>
      <c r="J59" s="118"/>
      <c r="K59" s="118"/>
    </row>
    <row r="60" spans="1:11" x14ac:dyDescent="0.3">
      <c r="A60" s="118" t="s">
        <v>1169</v>
      </c>
      <c r="B60" s="118">
        <f>+Datos!I60*100</f>
        <v>53.59990914438211</v>
      </c>
      <c r="C60" s="118">
        <f>+Datos!J60*100</f>
        <v>40.619054709084004</v>
      </c>
      <c r="D60" s="118"/>
      <c r="E60" s="119"/>
      <c r="G60" s="118"/>
      <c r="H60" s="118"/>
      <c r="I60" s="118"/>
      <c r="J60" s="118"/>
      <c r="K60" s="118"/>
    </row>
    <row r="61" spans="1:11" x14ac:dyDescent="0.3">
      <c r="A61" s="118" t="s">
        <v>1170</v>
      </c>
      <c r="B61" s="118">
        <f>+Datos!I61*100</f>
        <v>46.389301618935761</v>
      </c>
      <c r="C61" s="118">
        <f>+Datos!J61*100</f>
        <v>38.980165698833225</v>
      </c>
      <c r="D61" s="118"/>
      <c r="E61" s="119"/>
      <c r="G61" s="118"/>
      <c r="H61" s="118"/>
      <c r="I61" s="118"/>
      <c r="J61" s="118"/>
      <c r="K61" s="118"/>
    </row>
    <row r="62" spans="1:11" x14ac:dyDescent="0.3">
      <c r="A62" s="118" t="s">
        <v>1171</v>
      </c>
      <c r="B62" s="118">
        <f>+Datos!I62*100</f>
        <v>43.475319399765603</v>
      </c>
      <c r="C62" s="118">
        <f>+Datos!J62*100</f>
        <v>34.564664088151396</v>
      </c>
      <c r="D62" s="118"/>
      <c r="E62" s="119"/>
    </row>
    <row r="63" spans="1:11" x14ac:dyDescent="0.3">
      <c r="A63" s="118" t="s">
        <v>1172</v>
      </c>
      <c r="B63" s="118">
        <f>+Datos!I63*100</f>
        <v>45.340046036882747</v>
      </c>
      <c r="C63" s="118">
        <f>+Datos!J63*100</f>
        <v>6.2138089998634793</v>
      </c>
      <c r="D63" s="118"/>
      <c r="E63" s="119"/>
    </row>
    <row r="64" spans="1:11" x14ac:dyDescent="0.3">
      <c r="A64" s="118" t="s">
        <v>1173</v>
      </c>
      <c r="B64" s="118">
        <f>+Datos!I64*100</f>
        <v>42.766454660698528</v>
      </c>
      <c r="C64" s="118">
        <f>+Datos!J64*100</f>
        <v>15.336134453781526</v>
      </c>
      <c r="D64" s="118"/>
      <c r="E64" s="119"/>
    </row>
    <row r="65" spans="1:5" x14ac:dyDescent="0.3">
      <c r="A65" s="118" t="s">
        <v>1174</v>
      </c>
      <c r="B65" s="118">
        <f>+Datos!I65*100</f>
        <v>48.192283876623719</v>
      </c>
      <c r="C65" s="118">
        <f>+Datos!J65*100</f>
        <v>11.13243761996161</v>
      </c>
      <c r="D65" s="118"/>
      <c r="E65" s="119"/>
    </row>
    <row r="66" spans="1:5" x14ac:dyDescent="0.3">
      <c r="A66" s="118" t="s">
        <v>1175</v>
      </c>
      <c r="B66" s="118">
        <f>+Datos!I66*100</f>
        <v>50.580506645096278</v>
      </c>
      <c r="C66" s="118">
        <f>+Datos!J66*100</f>
        <v>18.198874296435275</v>
      </c>
      <c r="D66" s="118"/>
      <c r="E66" s="119"/>
    </row>
    <row r="67" spans="1:5" x14ac:dyDescent="0.3">
      <c r="A67" s="118" t="s">
        <v>1176</v>
      </c>
      <c r="B67" s="118">
        <f>+Datos!I67*100</f>
        <v>51.00877967878484</v>
      </c>
      <c r="C67" s="118">
        <f>+Datos!J67*100</f>
        <v>18.478260869565212</v>
      </c>
      <c r="D67" s="118"/>
      <c r="E67" s="119"/>
    </row>
    <row r="68" spans="1:5" x14ac:dyDescent="0.3">
      <c r="A68" s="118" t="s">
        <v>1177</v>
      </c>
      <c r="B68" s="118">
        <f>+Datos!I68*100</f>
        <v>47.302181316488394</v>
      </c>
      <c r="C68" s="118">
        <f>+Datos!J68*100</f>
        <v>20.884955752212409</v>
      </c>
      <c r="D68" s="118"/>
      <c r="E68" s="119"/>
    </row>
    <row r="69" spans="1:5" x14ac:dyDescent="0.3">
      <c r="A69" s="118" t="s">
        <v>1178</v>
      </c>
      <c r="B69" s="118">
        <f>+Datos!I69*100</f>
        <v>48.225514453970739</v>
      </c>
      <c r="C69" s="118">
        <f>+Datos!J69*100</f>
        <v>36.59003831417624</v>
      </c>
      <c r="D69" s="118"/>
      <c r="E69" s="119"/>
    </row>
    <row r="70" spans="1:5" x14ac:dyDescent="0.3">
      <c r="A70" s="118" t="s">
        <v>1179</v>
      </c>
      <c r="B70" s="118">
        <f>+Datos!I70*100</f>
        <v>48.032483521903515</v>
      </c>
      <c r="C70" s="118">
        <f>+Datos!J70*100</f>
        <v>37.115384615384592</v>
      </c>
      <c r="D70" s="118"/>
      <c r="E70" s="119"/>
    </row>
    <row r="71" spans="1:5" x14ac:dyDescent="0.3">
      <c r="A71" s="118" t="s">
        <v>1180</v>
      </c>
      <c r="B71" s="118">
        <f>+Datos!I71*100</f>
        <v>47.525307357536619</v>
      </c>
      <c r="C71" s="118">
        <f>+Datos!J71*100</f>
        <v>53.014553014553023</v>
      </c>
      <c r="D71" s="118"/>
      <c r="E71" s="119"/>
    </row>
    <row r="72" spans="1:5" x14ac:dyDescent="0.3">
      <c r="A72" s="118" t="s">
        <v>1181</v>
      </c>
      <c r="B72" s="118">
        <f>+Datos!I72*100</f>
        <v>44.684590593787235</v>
      </c>
      <c r="C72" s="118">
        <f>+Datos!J72*100</f>
        <v>50</v>
      </c>
      <c r="D72" s="118"/>
      <c r="E72" s="119"/>
    </row>
    <row r="73" spans="1:5" x14ac:dyDescent="0.3">
      <c r="A73" s="118" t="s">
        <v>1182</v>
      </c>
      <c r="B73" s="118">
        <f>+Datos!I73*100</f>
        <v>47.506006870321052</v>
      </c>
      <c r="C73" s="118">
        <f>+Datos!J73*100</f>
        <v>40.310077519379831</v>
      </c>
      <c r="D73" s="118"/>
      <c r="E73" s="119"/>
    </row>
    <row r="74" spans="1:5" x14ac:dyDescent="0.3">
      <c r="A74" s="118" t="s">
        <v>1183</v>
      </c>
      <c r="B74" s="118">
        <f>+Datos!I74*100</f>
        <v>40.077400522153397</v>
      </c>
      <c r="C74" s="118">
        <f>+Datos!J74*100</f>
        <v>43.238095238095234</v>
      </c>
      <c r="D74" s="118"/>
      <c r="E74" s="119"/>
    </row>
    <row r="75" spans="1:5" x14ac:dyDescent="0.3">
      <c r="A75" s="118" t="s">
        <v>1184</v>
      </c>
      <c r="B75" s="118">
        <f>+Datos!I75*100</f>
        <v>38.470303931579721</v>
      </c>
      <c r="C75" s="118">
        <f>+Datos!J75*100</f>
        <v>68.431001890359155</v>
      </c>
      <c r="D75" s="118"/>
      <c r="E75" s="119"/>
    </row>
    <row r="76" spans="1:5" x14ac:dyDescent="0.3">
      <c r="A76" s="118" t="s">
        <v>1185</v>
      </c>
      <c r="B76" s="118">
        <f>+Datos!I76*100</f>
        <v>38.2659554368011</v>
      </c>
      <c r="C76" s="118">
        <f>+Datos!J76*100</f>
        <v>48.451730418943505</v>
      </c>
      <c r="D76" s="118"/>
      <c r="E76" s="119"/>
    </row>
    <row r="77" spans="1:5" x14ac:dyDescent="0.3">
      <c r="A77" s="118" t="s">
        <v>1186</v>
      </c>
      <c r="B77" s="118">
        <f>+Datos!I77*100</f>
        <v>28.537417898386497</v>
      </c>
      <c r="C77" s="118">
        <f>+Datos!J77*100</f>
        <v>54.57685664939553</v>
      </c>
      <c r="D77" s="118"/>
      <c r="E77" s="119"/>
    </row>
    <row r="78" spans="1:5" x14ac:dyDescent="0.3">
      <c r="A78" s="118" t="s">
        <v>1187</v>
      </c>
      <c r="B78" s="118">
        <f>+Datos!I78*100</f>
        <v>27.178265623162918</v>
      </c>
      <c r="C78" s="118">
        <f>+Datos!J78*100</f>
        <v>41.587301587301596</v>
      </c>
      <c r="D78" s="118"/>
      <c r="E78" s="119"/>
    </row>
    <row r="79" spans="1:5" x14ac:dyDescent="0.3">
      <c r="A79" s="118" t="s">
        <v>1188</v>
      </c>
      <c r="B79" s="118">
        <f>+Datos!I79*100</f>
        <v>32.236003641202544</v>
      </c>
      <c r="C79" s="118">
        <f>+Datos!J79*100</f>
        <v>44.648318042813443</v>
      </c>
      <c r="D79" s="118"/>
      <c r="E79" s="119"/>
    </row>
    <row r="80" spans="1:5" x14ac:dyDescent="0.3">
      <c r="A80" s="118" t="s">
        <v>1189</v>
      </c>
      <c r="B80" s="118">
        <f>+Datos!I80*100</f>
        <v>33.199626827695397</v>
      </c>
      <c r="C80" s="118">
        <f>+Datos!J80*100</f>
        <v>43.045387994143482</v>
      </c>
      <c r="D80" s="118"/>
      <c r="E80" s="119"/>
    </row>
    <row r="81" spans="1:5" x14ac:dyDescent="0.3">
      <c r="A81" s="118" t="s">
        <v>1190</v>
      </c>
      <c r="B81" s="118">
        <f>+Datos!I81*100</f>
        <v>30.412342564959317</v>
      </c>
      <c r="C81" s="118">
        <f>+Datos!J81*100</f>
        <v>40.112201963534375</v>
      </c>
      <c r="D81" s="118"/>
      <c r="E81" s="119"/>
    </row>
    <row r="82" spans="1:5" x14ac:dyDescent="0.3">
      <c r="A82" s="118" t="s">
        <v>1191</v>
      </c>
      <c r="B82" s="118">
        <f>+Datos!I82*100</f>
        <v>28.196847931681944</v>
      </c>
      <c r="C82" s="118">
        <f>+Datos!J82*100</f>
        <v>46.563814866760154</v>
      </c>
      <c r="D82" s="118"/>
      <c r="E82" s="119"/>
    </row>
    <row r="83" spans="1:5" x14ac:dyDescent="0.3">
      <c r="A83" s="118" t="s">
        <v>1192</v>
      </c>
      <c r="B83" s="118">
        <f>+Datos!I83*100</f>
        <v>27.846091306701272</v>
      </c>
      <c r="C83" s="118">
        <f>+Datos!J83*100</f>
        <v>42.255434782608688</v>
      </c>
      <c r="D83" s="118"/>
      <c r="E83" s="119"/>
    </row>
    <row r="84" spans="1:5" x14ac:dyDescent="0.3">
      <c r="A84" s="118" t="s">
        <v>1193</v>
      </c>
      <c r="B84" s="118">
        <f>+Datos!I84*100</f>
        <v>25.879579109389905</v>
      </c>
      <c r="C84" s="118">
        <f>+Datos!J84*100</f>
        <v>43.137254901960787</v>
      </c>
      <c r="D84" s="118"/>
      <c r="E84" s="119"/>
    </row>
    <row r="85" spans="1:5" x14ac:dyDescent="0.3">
      <c r="A85" s="118" t="s">
        <v>1194</v>
      </c>
      <c r="B85" s="118">
        <f>+Datos!I85*100</f>
        <v>24.084075841923504</v>
      </c>
      <c r="C85" s="118">
        <f>+Datos!J85*100</f>
        <v>66.436464088397813</v>
      </c>
      <c r="D85" s="118"/>
      <c r="E85" s="119"/>
    </row>
    <row r="86" spans="1:5" x14ac:dyDescent="0.3">
      <c r="A86" s="118" t="s">
        <v>1195</v>
      </c>
      <c r="B86" s="118">
        <f>+Datos!I86*100</f>
        <v>27.551993087108606</v>
      </c>
      <c r="C86" s="118">
        <f>+Datos!J86*100</f>
        <v>75.664893617021264</v>
      </c>
      <c r="D86" s="118"/>
      <c r="E86" s="119"/>
    </row>
    <row r="87" spans="1:5" x14ac:dyDescent="0.3">
      <c r="A87" s="118" t="s">
        <v>1196</v>
      </c>
      <c r="B87" s="118">
        <f>+Datos!I87*100</f>
        <v>25.825242120604919</v>
      </c>
      <c r="C87" s="118">
        <f>+Datos!J87*100</f>
        <v>40.404040404040401</v>
      </c>
      <c r="D87" s="118"/>
      <c r="E87" s="119"/>
    </row>
    <row r="88" spans="1:5" x14ac:dyDescent="0.3">
      <c r="A88" s="118" t="s">
        <v>1197</v>
      </c>
      <c r="B88" s="118">
        <f>+Datos!I88*100</f>
        <v>27.528028493179875</v>
      </c>
      <c r="C88" s="118">
        <f>+Datos!J88*100</f>
        <v>59.754601226993877</v>
      </c>
      <c r="D88" s="118"/>
      <c r="E88" s="119"/>
    </row>
    <row r="89" spans="1:5" x14ac:dyDescent="0.3">
      <c r="A89" s="118" t="s">
        <v>1198</v>
      </c>
      <c r="B89" s="118">
        <f>+Datos!I89*100</f>
        <v>28.518196562080352</v>
      </c>
      <c r="C89" s="118">
        <f>+Datos!J89*100</f>
        <v>48.156424581005595</v>
      </c>
      <c r="D89" s="118"/>
      <c r="E89" s="119"/>
    </row>
    <row r="90" spans="1:5" x14ac:dyDescent="0.3">
      <c r="A90" s="118" t="s">
        <v>1199</v>
      </c>
      <c r="B90" s="118">
        <f>+Datos!I90*100</f>
        <v>26.913327185866493</v>
      </c>
      <c r="C90" s="118">
        <f>+Datos!J90*100</f>
        <v>82.511210762331828</v>
      </c>
      <c r="D90" s="118"/>
      <c r="E90" s="119"/>
    </row>
    <row r="91" spans="1:5" x14ac:dyDescent="0.3">
      <c r="A91" s="118" t="s">
        <v>1200</v>
      </c>
      <c r="B91" s="118">
        <f>+Datos!I91*100</f>
        <v>20.410147835502759</v>
      </c>
      <c r="C91" s="118">
        <f>+Datos!J91*100</f>
        <v>80.761099365750539</v>
      </c>
      <c r="D91" s="118"/>
      <c r="E91" s="119"/>
    </row>
    <row r="92" spans="1:5" x14ac:dyDescent="0.3">
      <c r="A92" s="118" t="s">
        <v>1201</v>
      </c>
      <c r="B92" s="118">
        <f>+Datos!I92*100</f>
        <v>19.517836379718638</v>
      </c>
      <c r="C92" s="118">
        <f>+Datos!J92*100</f>
        <v>96.622313203684755</v>
      </c>
      <c r="D92" s="118"/>
      <c r="E92" s="119"/>
    </row>
    <row r="93" spans="1:5" x14ac:dyDescent="0.3">
      <c r="A93" s="118" t="s">
        <v>1202</v>
      </c>
      <c r="B93" s="118">
        <f>+Datos!I93*100</f>
        <v>21.743914221610904</v>
      </c>
      <c r="C93" s="118">
        <f>+Datos!J93*100</f>
        <v>63.563563563563562</v>
      </c>
      <c r="D93" s="118"/>
      <c r="E93" s="119"/>
    </row>
    <row r="94" spans="1:5" x14ac:dyDescent="0.3">
      <c r="A94" s="118" t="s">
        <v>1203</v>
      </c>
      <c r="B94" s="118">
        <f>+Datos!I94*100</f>
        <v>23.638351974751529</v>
      </c>
      <c r="C94" s="118">
        <f>+Datos!J94*100</f>
        <v>68.038277511961738</v>
      </c>
      <c r="D94" s="118"/>
      <c r="E94" s="119"/>
    </row>
    <row r="95" spans="1:5" x14ac:dyDescent="0.3">
      <c r="A95" s="118" t="s">
        <v>1204</v>
      </c>
      <c r="B95" s="118">
        <f>+Datos!I95*100</f>
        <v>22.748035341586636</v>
      </c>
      <c r="C95" s="118">
        <f>+Datos!J95*100</f>
        <v>67.430754536771715</v>
      </c>
      <c r="D95" s="118"/>
      <c r="E95" s="119"/>
    </row>
    <row r="96" spans="1:5" x14ac:dyDescent="0.3">
      <c r="A96" s="118" t="s">
        <v>1205</v>
      </c>
      <c r="B96" s="118">
        <f>+Datos!I96*100</f>
        <v>25.881474436255253</v>
      </c>
      <c r="C96" s="118">
        <f>+Datos!J96*100</f>
        <v>76.347031963470329</v>
      </c>
      <c r="D96" s="118"/>
      <c r="E96" s="119"/>
    </row>
    <row r="97" spans="1:5" x14ac:dyDescent="0.3">
      <c r="A97" s="118" t="s">
        <v>1206</v>
      </c>
      <c r="B97" s="118">
        <f>+Datos!I97*100</f>
        <v>23.211672314709432</v>
      </c>
      <c r="C97" s="118">
        <f>+Datos!J97*100</f>
        <v>66.058091286307047</v>
      </c>
      <c r="D97" s="118"/>
      <c r="E97" s="119"/>
    </row>
    <row r="98" spans="1:5" x14ac:dyDescent="0.3">
      <c r="A98" s="118" t="s">
        <v>1207</v>
      </c>
      <c r="B98" s="118">
        <f>+Datos!I98*100</f>
        <v>19.49446601722606</v>
      </c>
      <c r="C98" s="118">
        <f>+Datos!J98*100</f>
        <v>48.296744890234677</v>
      </c>
      <c r="D98" s="118"/>
      <c r="E98" s="119"/>
    </row>
    <row r="99" spans="1:5" x14ac:dyDescent="0.3">
      <c r="A99" s="118" t="s">
        <v>1208</v>
      </c>
      <c r="B99" s="118">
        <f>+Datos!I99*100</f>
        <v>16.962470162465465</v>
      </c>
      <c r="C99" s="118">
        <f>+Datos!J99*100</f>
        <v>63.149480415667483</v>
      </c>
      <c r="D99" s="118"/>
      <c r="E99" s="119"/>
    </row>
    <row r="100" spans="1:5" x14ac:dyDescent="0.3">
      <c r="A100" s="118" t="s">
        <v>1209</v>
      </c>
      <c r="B100" s="118">
        <f>+Datos!I100*100</f>
        <v>17.185175470592341</v>
      </c>
      <c r="C100" s="118">
        <f>+Datos!J100*100</f>
        <v>52.841781874039938</v>
      </c>
      <c r="D100" s="118"/>
      <c r="E100" s="119"/>
    </row>
    <row r="101" spans="1:5" x14ac:dyDescent="0.3">
      <c r="A101" s="118" t="s">
        <v>1210</v>
      </c>
      <c r="B101" s="118">
        <f>+Datos!I101*100</f>
        <v>16.943591453774733</v>
      </c>
      <c r="C101" s="118">
        <f>+Datos!J101*100</f>
        <v>55.656108597285069</v>
      </c>
      <c r="D101" s="118"/>
      <c r="E101" s="119"/>
    </row>
    <row r="102" spans="1:5" x14ac:dyDescent="0.3">
      <c r="A102" s="118" t="s">
        <v>1211</v>
      </c>
      <c r="B102" s="118">
        <f>+Datos!I102*100</f>
        <v>16.317185500220869</v>
      </c>
      <c r="C102" s="118">
        <f>+Datos!J102*100</f>
        <v>25.737100737100761</v>
      </c>
      <c r="D102" s="118"/>
      <c r="E102" s="119"/>
    </row>
    <row r="103" spans="1:5" x14ac:dyDescent="0.3">
      <c r="A103" s="118" t="s">
        <v>1212</v>
      </c>
      <c r="B103" s="118">
        <f>+Datos!I103*100</f>
        <v>17.042158938199357</v>
      </c>
      <c r="C103" s="118">
        <f>+Datos!J103*100</f>
        <v>23.274853801169606</v>
      </c>
      <c r="D103" s="118"/>
      <c r="E103" s="119"/>
    </row>
    <row r="104" spans="1:5" x14ac:dyDescent="0.3">
      <c r="A104" s="118" t="s">
        <v>1213</v>
      </c>
      <c r="B104" s="118">
        <f>+Datos!I104*100</f>
        <v>18.467997369226406</v>
      </c>
      <c r="C104" s="118">
        <f>+Datos!J104*100</f>
        <v>9.5262883914627885</v>
      </c>
      <c r="D104" s="118"/>
      <c r="E104" s="119"/>
    </row>
    <row r="105" spans="1:5" x14ac:dyDescent="0.3">
      <c r="A105" s="118" t="s">
        <v>1214</v>
      </c>
      <c r="B105" s="118">
        <f>+Datos!I105*100</f>
        <v>18.892362044312147</v>
      </c>
      <c r="C105" s="118">
        <f>+Datos!J105*100</f>
        <v>31.028151774785819</v>
      </c>
      <c r="D105" s="118"/>
      <c r="E105" s="119"/>
    </row>
    <row r="106" spans="1:5" x14ac:dyDescent="0.3">
      <c r="A106" s="118" t="s">
        <v>1215</v>
      </c>
      <c r="B106" s="118">
        <f>+Datos!I106*100</f>
        <v>19.034126989287859</v>
      </c>
      <c r="C106" s="118">
        <f>+Datos!J106*100</f>
        <v>39.977220956719826</v>
      </c>
      <c r="D106" s="118"/>
      <c r="E106" s="119"/>
    </row>
    <row r="107" spans="1:5" x14ac:dyDescent="0.3">
      <c r="A107" s="118" t="s">
        <v>1216</v>
      </c>
      <c r="B107" s="118">
        <f>+Datos!I107*100</f>
        <v>17.384874479086477</v>
      </c>
      <c r="C107" s="118">
        <f>+Datos!J107*100</f>
        <v>19.395322304620667</v>
      </c>
      <c r="D107" s="118"/>
      <c r="E107" s="119"/>
    </row>
    <row r="108" spans="1:5" x14ac:dyDescent="0.3">
      <c r="A108" s="118" t="s">
        <v>1217</v>
      </c>
      <c r="B108" s="118">
        <f>+Datos!I108*100</f>
        <v>16.608784897261355</v>
      </c>
      <c r="C108" s="118">
        <f>+Datos!J108*100</f>
        <v>10.87519419989642</v>
      </c>
      <c r="D108" s="118"/>
      <c r="E108" s="119"/>
    </row>
    <row r="109" spans="1:5" x14ac:dyDescent="0.3">
      <c r="A109" s="118" t="s">
        <v>1218</v>
      </c>
      <c r="B109" s="118">
        <f>+Datos!I109*100</f>
        <v>17.883787894067595</v>
      </c>
      <c r="C109" s="118">
        <f>+Datos!J109*100</f>
        <v>0.64967516241878354</v>
      </c>
      <c r="D109" s="118"/>
      <c r="E109" s="119"/>
    </row>
    <row r="110" spans="1:5" x14ac:dyDescent="0.3">
      <c r="A110" s="118" t="s">
        <v>1219</v>
      </c>
      <c r="B110" s="118">
        <f>+Datos!I110*100</f>
        <v>19.689960572058773</v>
      </c>
      <c r="C110" s="118">
        <f>+Datos!J110*100</f>
        <v>18.172537008677892</v>
      </c>
      <c r="D110" s="118"/>
      <c r="E110" s="119"/>
    </row>
    <row r="111" spans="1:5" x14ac:dyDescent="0.3">
      <c r="A111" s="118" t="s">
        <v>1220</v>
      </c>
      <c r="B111" s="118">
        <f>+Datos!I111*100</f>
        <v>21.893011739925406</v>
      </c>
      <c r="C111" s="118">
        <f>+Datos!J111*100</f>
        <v>20.235178833904953</v>
      </c>
      <c r="D111" s="118"/>
      <c r="E111" s="119"/>
    </row>
    <row r="112" spans="1:5" x14ac:dyDescent="0.3">
      <c r="A112" s="118" t="s">
        <v>1221</v>
      </c>
      <c r="B112" s="118">
        <f>+Datos!I112*100</f>
        <v>25.283373759205436</v>
      </c>
      <c r="C112" s="118">
        <f>+Datos!J112*100</f>
        <v>16.080402010050253</v>
      </c>
      <c r="D112" s="118"/>
      <c r="E112" s="119"/>
    </row>
    <row r="113" spans="1:5" x14ac:dyDescent="0.3">
      <c r="A113" s="118" t="s">
        <v>1222</v>
      </c>
      <c r="B113" s="118">
        <f>+Datos!I113*100</f>
        <v>25.324067716697968</v>
      </c>
      <c r="C113" s="118">
        <f>+Datos!J113*100</f>
        <v>20.0096899224806</v>
      </c>
      <c r="D113" s="118"/>
      <c r="E113" s="119"/>
    </row>
    <row r="114" spans="1:5" x14ac:dyDescent="0.3">
      <c r="A114" s="118" t="s">
        <v>1223</v>
      </c>
      <c r="B114" s="118">
        <f>+Datos!I114*100</f>
        <v>25.023678436516544</v>
      </c>
      <c r="C114" s="118">
        <f>+Datos!J114*100</f>
        <v>29.457743038593055</v>
      </c>
      <c r="D114" s="118"/>
      <c r="E114" s="119"/>
    </row>
    <row r="115" spans="1:5" x14ac:dyDescent="0.3">
      <c r="A115" s="118" t="s">
        <v>1224</v>
      </c>
      <c r="B115" s="118">
        <f>+Datos!I115*100</f>
        <v>25.566327328866112</v>
      </c>
      <c r="C115" s="118">
        <f>+Datos!J115*100</f>
        <v>29.506641366223896</v>
      </c>
      <c r="D115" s="118"/>
      <c r="E115" s="119"/>
    </row>
    <row r="116" spans="1:5" x14ac:dyDescent="0.3">
      <c r="A116" s="118" t="s">
        <v>1225</v>
      </c>
      <c r="B116" s="118">
        <f>+Datos!I116*100</f>
        <v>25.638656130891114</v>
      </c>
      <c r="C116" s="118">
        <f>+Datos!J116*100</f>
        <v>30.133079847908739</v>
      </c>
      <c r="D116" s="118"/>
      <c r="E116" s="119"/>
    </row>
    <row r="117" spans="1:5" x14ac:dyDescent="0.3">
      <c r="A117" s="118" t="s">
        <v>1226</v>
      </c>
      <c r="B117" s="118">
        <f>+Datos!I117*100</f>
        <v>26.447010187118593</v>
      </c>
      <c r="C117" s="118">
        <f>+Datos!J117*100</f>
        <v>30.780009341429238</v>
      </c>
      <c r="D117" s="118"/>
      <c r="E117" s="119"/>
    </row>
    <row r="118" spans="1:5" x14ac:dyDescent="0.3">
      <c r="A118" s="118" t="s">
        <v>1227</v>
      </c>
      <c r="B118" s="118">
        <f>+Datos!I118*100</f>
        <v>27.046844471449273</v>
      </c>
      <c r="C118" s="118">
        <f>+Datos!J118*100</f>
        <v>26.1594792514239</v>
      </c>
      <c r="D118" s="118"/>
      <c r="E118" s="119"/>
    </row>
    <row r="119" spans="1:5" x14ac:dyDescent="0.3">
      <c r="A119" s="118" t="s">
        <v>1228</v>
      </c>
      <c r="B119" s="118">
        <f>+Datos!I119*100</f>
        <v>28.420466485842589</v>
      </c>
      <c r="C119" s="118">
        <f>+Datos!J119*100</f>
        <v>38.031533683707593</v>
      </c>
      <c r="D119" s="118"/>
      <c r="E119" s="119"/>
    </row>
    <row r="120" spans="1:5" x14ac:dyDescent="0.3">
      <c r="A120" s="118" t="s">
        <v>1229</v>
      </c>
      <c r="B120" s="118">
        <f>+Datos!I120*100</f>
        <v>26.45380460692715</v>
      </c>
      <c r="C120" s="118">
        <f>+Datos!J120*100</f>
        <v>42.783745913124704</v>
      </c>
      <c r="D120" s="118"/>
      <c r="E120" s="119"/>
    </row>
    <row r="121" spans="1:5" x14ac:dyDescent="0.3">
      <c r="A121" s="118" t="s">
        <v>1230</v>
      </c>
      <c r="B121" s="118">
        <f>+Datos!I121*100</f>
        <v>27.134650769619771</v>
      </c>
      <c r="C121" s="118">
        <f>+Datos!J121*100</f>
        <v>42.5521350546177</v>
      </c>
      <c r="D121" s="118"/>
      <c r="E121" s="119"/>
    </row>
    <row r="122" spans="1:5" x14ac:dyDescent="0.3">
      <c r="A122" s="118" t="s">
        <v>1231</v>
      </c>
      <c r="B122" s="118">
        <f>+Datos!I122*100</f>
        <v>28.604104277233773</v>
      </c>
      <c r="C122" s="118">
        <f>+Datos!J122*100</f>
        <v>35.550755939524834</v>
      </c>
      <c r="D122" s="118"/>
      <c r="E122" s="119"/>
    </row>
    <row r="123" spans="1:5" x14ac:dyDescent="0.3">
      <c r="A123" s="118" t="s">
        <v>1232</v>
      </c>
      <c r="B123" s="118">
        <f>+Datos!I123*100</f>
        <v>27.936050044694237</v>
      </c>
      <c r="C123" s="118">
        <f>+Datos!J123*100</f>
        <v>36.797066014669923</v>
      </c>
      <c r="D123" s="118"/>
      <c r="E123" s="119"/>
    </row>
    <row r="124" spans="1:5" x14ac:dyDescent="0.3">
      <c r="A124" s="118" t="s">
        <v>1233</v>
      </c>
      <c r="B124" s="118">
        <f>+Datos!I124*100</f>
        <v>27.006173544437956</v>
      </c>
      <c r="C124" s="118">
        <f>+Datos!J124*100</f>
        <v>47.186147186147174</v>
      </c>
      <c r="D124" s="118"/>
      <c r="E124" s="119"/>
    </row>
    <row r="125" spans="1:5" x14ac:dyDescent="0.3">
      <c r="A125" s="118" t="s">
        <v>1234</v>
      </c>
      <c r="B125" s="118">
        <f>+Datos!I125*100</f>
        <v>30.358026121582043</v>
      </c>
      <c r="C125" s="118">
        <f>+Datos!J125*100</f>
        <v>44.812272910779186</v>
      </c>
      <c r="D125" s="118"/>
      <c r="E125" s="119"/>
    </row>
    <row r="126" spans="1:5" x14ac:dyDescent="0.3">
      <c r="A126" s="118" t="s">
        <v>1235</v>
      </c>
      <c r="B126" s="118">
        <f>+Datos!I126*100</f>
        <v>32.390130714411036</v>
      </c>
      <c r="C126" s="118">
        <f>+Datos!J126*100</f>
        <v>41.811320754716988</v>
      </c>
      <c r="D126" s="118"/>
      <c r="E126" s="119"/>
    </row>
    <row r="127" spans="1:5" x14ac:dyDescent="0.3">
      <c r="A127" s="118" t="s">
        <v>1236</v>
      </c>
      <c r="B127" s="118">
        <f>+Datos!I127*100</f>
        <v>33.173807061092091</v>
      </c>
      <c r="C127" s="118">
        <f>+Datos!J127*100</f>
        <v>33.699633699633694</v>
      </c>
      <c r="D127" s="118"/>
      <c r="E127" s="119"/>
    </row>
    <row r="128" spans="1:5" x14ac:dyDescent="0.3">
      <c r="A128" s="118" t="s">
        <v>1237</v>
      </c>
      <c r="B128" s="118">
        <f>+Datos!I128*100</f>
        <v>33.615252125837166</v>
      </c>
      <c r="C128" s="118">
        <f>+Datos!J128*100</f>
        <v>42.768444119795454</v>
      </c>
      <c r="D128" s="118"/>
      <c r="E128" s="119"/>
    </row>
    <row r="129" spans="1:5" x14ac:dyDescent="0.3">
      <c r="A129" s="118" t="s">
        <v>1238</v>
      </c>
      <c r="B129" s="118">
        <f>+Datos!I129*100</f>
        <v>32.762659184686214</v>
      </c>
      <c r="C129" s="118">
        <f>+Datos!J129*100</f>
        <v>39.39285714285716</v>
      </c>
      <c r="D129" s="118"/>
      <c r="E129" s="119"/>
    </row>
    <row r="130" spans="1:5" x14ac:dyDescent="0.3">
      <c r="A130" s="118" t="s">
        <v>1239</v>
      </c>
      <c r="B130" s="118">
        <f>+Datos!I130*100</f>
        <v>30.7261019684681</v>
      </c>
      <c r="C130" s="118">
        <f>+Datos!J130*100</f>
        <v>22.863592389551755</v>
      </c>
      <c r="D130" s="118"/>
      <c r="E130" s="119"/>
    </row>
    <row r="131" spans="1:5" x14ac:dyDescent="0.3">
      <c r="A131" s="118" t="s">
        <v>1240</v>
      </c>
      <c r="B131" s="118">
        <f>+Datos!I131*100</f>
        <v>31.18793910164187</v>
      </c>
      <c r="C131" s="118">
        <f>+Datos!J131*100</f>
        <v>36.587054344063709</v>
      </c>
      <c r="D131" s="118"/>
      <c r="E131" s="119"/>
    </row>
    <row r="132" spans="1:5" x14ac:dyDescent="0.3">
      <c r="A132" s="118" t="s">
        <v>1241</v>
      </c>
      <c r="B132" s="118">
        <f>+Datos!I132*100</f>
        <v>30.217488817094761</v>
      </c>
      <c r="C132" s="118">
        <f>+Datos!J132*100</f>
        <v>32.351979064442268</v>
      </c>
      <c r="D132" s="118"/>
      <c r="E132" s="119"/>
    </row>
    <row r="133" spans="1:5" x14ac:dyDescent="0.3">
      <c r="A133" s="118" t="s">
        <v>1242</v>
      </c>
      <c r="B133" s="118">
        <f>+Datos!I133*100</f>
        <v>28.92702896147642</v>
      </c>
      <c r="C133" s="118">
        <f>+Datos!J133*100</f>
        <v>42.946708463949854</v>
      </c>
      <c r="D133" s="118"/>
      <c r="E133" s="119"/>
    </row>
    <row r="134" spans="1:5" x14ac:dyDescent="0.3">
      <c r="A134" s="118" t="s">
        <v>1243</v>
      </c>
      <c r="B134" s="118">
        <f>+Datos!I134*100</f>
        <v>28.389059973531555</v>
      </c>
      <c r="C134" s="118">
        <f>+Datos!J134*100</f>
        <v>38.49585723390696</v>
      </c>
      <c r="D134" s="118"/>
      <c r="E134" s="119"/>
    </row>
    <row r="135" spans="1:5" x14ac:dyDescent="0.3">
      <c r="A135" s="118" t="s">
        <v>1244</v>
      </c>
      <c r="B135" s="118">
        <f>+Datos!I135*100</f>
        <v>29.341996626165489</v>
      </c>
      <c r="C135" s="118">
        <f>+Datos!J135*100</f>
        <v>43.610366398570143</v>
      </c>
      <c r="D135" s="118"/>
      <c r="E135" s="119"/>
    </row>
    <row r="136" spans="1:5" x14ac:dyDescent="0.3">
      <c r="A136" s="118" t="s">
        <v>1245</v>
      </c>
      <c r="B136" s="118">
        <f>+Datos!I136*100</f>
        <v>31.671146351457974</v>
      </c>
      <c r="C136" s="118">
        <f>+Datos!J136*100</f>
        <v>52.499999999999993</v>
      </c>
      <c r="D136" s="118"/>
      <c r="E136" s="119"/>
    </row>
    <row r="137" spans="1:5" x14ac:dyDescent="0.3">
      <c r="A137" s="118" t="s">
        <v>1246</v>
      </c>
      <c r="B137" s="118">
        <f>+Datos!I137*100</f>
        <v>31.541571697470133</v>
      </c>
      <c r="C137" s="118">
        <f>+Datos!J137*100</f>
        <v>54.195706718706418</v>
      </c>
      <c r="D137" s="118"/>
      <c r="E137" s="119"/>
    </row>
    <row r="138" spans="1:5" x14ac:dyDescent="0.3">
      <c r="A138" s="118" t="s">
        <v>1247</v>
      </c>
      <c r="B138" s="118">
        <f>+Datos!I138*100</f>
        <v>32.40775106839385</v>
      </c>
      <c r="C138" s="118">
        <f>+Datos!J138*100</f>
        <v>60.777009047365603</v>
      </c>
      <c r="D138" s="118"/>
      <c r="E138" s="119"/>
    </row>
    <row r="139" spans="1:5" x14ac:dyDescent="0.3">
      <c r="A139" s="118" t="s">
        <v>1248</v>
      </c>
      <c r="B139" s="118">
        <f>+Datos!I139*100</f>
        <v>30.97501517596946</v>
      </c>
      <c r="C139" s="118">
        <f>+Datos!J139*100</f>
        <v>72.465753424657535</v>
      </c>
      <c r="D139" s="118"/>
      <c r="E139" s="119"/>
    </row>
    <row r="140" spans="1:5" x14ac:dyDescent="0.3">
      <c r="A140" s="118" t="s">
        <v>1249</v>
      </c>
      <c r="B140" s="118">
        <f>+Datos!I140*100</f>
        <v>30.479570565288739</v>
      </c>
      <c r="C140" s="118">
        <f>+Datos!J140*100</f>
        <v>64.134049629061153</v>
      </c>
      <c r="D140" s="118"/>
      <c r="E140" s="119"/>
    </row>
    <row r="141" spans="1:5" x14ac:dyDescent="0.3">
      <c r="A141" s="118" t="s">
        <v>1250</v>
      </c>
      <c r="B141" s="118">
        <f>+Datos!I141*100</f>
        <v>30.216794371546342</v>
      </c>
      <c r="C141" s="118">
        <f>+Datos!J141*100</f>
        <v>73.968741993338455</v>
      </c>
      <c r="D141" s="118"/>
      <c r="E141" s="119"/>
    </row>
    <row r="142" spans="1:5" x14ac:dyDescent="0.3">
      <c r="A142" s="118" t="s">
        <v>1251</v>
      </c>
      <c r="B142" s="118">
        <f>+Datos!I142*100</f>
        <v>29.818172976865238</v>
      </c>
      <c r="C142" s="118">
        <f>+Datos!J142*100</f>
        <v>84.724409448818889</v>
      </c>
      <c r="D142" s="118"/>
      <c r="E142" s="119"/>
    </row>
    <row r="143" spans="1:5" x14ac:dyDescent="0.3">
      <c r="A143" s="118" t="s">
        <v>1252</v>
      </c>
      <c r="B143" s="118">
        <f>+Datos!I143*100</f>
        <v>32.399331141898017</v>
      </c>
      <c r="C143" s="118">
        <f>+Datos!J143*100</f>
        <v>81.322858590978214</v>
      </c>
      <c r="D143" s="118"/>
      <c r="E143" s="119"/>
    </row>
    <row r="144" spans="1:5" x14ac:dyDescent="0.3">
      <c r="A144" s="118" t="s">
        <v>1253</v>
      </c>
      <c r="B144" s="118">
        <f>+Datos!I144*100</f>
        <v>35.525614411294633</v>
      </c>
      <c r="C144" s="118">
        <f>+Datos!J144*100</f>
        <v>90.855165595650035</v>
      </c>
      <c r="D144" s="118"/>
      <c r="E144" s="119"/>
    </row>
    <row r="145" spans="1:5" x14ac:dyDescent="0.3">
      <c r="A145" s="118" t="s">
        <v>1254</v>
      </c>
      <c r="B145" s="118">
        <f>+Datos!I145*100</f>
        <v>35.748917396211617</v>
      </c>
      <c r="C145" s="118">
        <f>+Datos!J145*100</f>
        <v>92.738791423001942</v>
      </c>
      <c r="D145" s="118"/>
      <c r="E145" s="119"/>
    </row>
    <row r="146" spans="1:5" x14ac:dyDescent="0.3">
      <c r="A146" s="118" t="s">
        <v>1255</v>
      </c>
      <c r="B146" s="118">
        <f>+Datos!I146*100</f>
        <v>35.614397466937845</v>
      </c>
      <c r="C146" s="118">
        <f>+Datos!J146*100</f>
        <v>82.006442705936493</v>
      </c>
      <c r="D146" s="118"/>
      <c r="E146" s="119"/>
    </row>
    <row r="147" spans="1:5" x14ac:dyDescent="0.3">
      <c r="A147" s="118" t="s">
        <v>1256</v>
      </c>
      <c r="B147" s="118">
        <f>+Datos!I147*100</f>
        <v>35.20569822666107</v>
      </c>
      <c r="C147" s="118">
        <f>+Datos!J147*100</f>
        <v>66.148102053515871</v>
      </c>
      <c r="D147" s="118"/>
      <c r="E147" s="119"/>
    </row>
    <row r="148" spans="1:5" x14ac:dyDescent="0.3">
      <c r="A148" s="118" t="s">
        <v>1257</v>
      </c>
      <c r="B148" s="118">
        <f>+Datos!I148*100</f>
        <v>27.716243037326382</v>
      </c>
      <c r="C148" s="118">
        <f>+Datos!J148*100</f>
        <v>60.82931533269047</v>
      </c>
      <c r="D148" s="118"/>
      <c r="E148" s="119"/>
    </row>
    <row r="149" spans="1:5" x14ac:dyDescent="0.3">
      <c r="A149" s="118" t="s">
        <v>1258</v>
      </c>
      <c r="B149" s="118">
        <f>+Datos!I149*100</f>
        <v>22.259378610080901</v>
      </c>
      <c r="C149" s="118">
        <f>+Datos!J149*100</f>
        <v>75.899475682516709</v>
      </c>
      <c r="D149" s="118"/>
      <c r="E149" s="119"/>
    </row>
    <row r="150" spans="1:5" x14ac:dyDescent="0.3">
      <c r="A150" s="118" t="s">
        <v>1259</v>
      </c>
      <c r="B150" s="118">
        <f>+Datos!I150*100</f>
        <v>19.495050084939397</v>
      </c>
      <c r="C150" s="118">
        <f>+Datos!J150*100</f>
        <v>81.413439258523667</v>
      </c>
      <c r="D150" s="118"/>
      <c r="E150" s="119"/>
    </row>
    <row r="151" spans="1:5" x14ac:dyDescent="0.3">
      <c r="A151" s="118" t="s">
        <v>1260</v>
      </c>
      <c r="B151" s="118">
        <f>+Datos!I151*100</f>
        <v>20.53314948868206</v>
      </c>
      <c r="C151" s="118">
        <f>+Datos!J151*100</f>
        <v>89.007148530579826</v>
      </c>
      <c r="D151" s="118"/>
      <c r="E151" s="119"/>
    </row>
    <row r="152" spans="1:5" x14ac:dyDescent="0.3">
      <c r="A152" s="118" t="s">
        <v>1261</v>
      </c>
      <c r="B152" s="118">
        <f>+Datos!I152*100</f>
        <v>21.794583661085483</v>
      </c>
      <c r="C152" s="118">
        <f>+Datos!J152*100</f>
        <v>85.037406483790505</v>
      </c>
      <c r="D152" s="118"/>
      <c r="E152" s="119"/>
    </row>
    <row r="153" spans="1:5" x14ac:dyDescent="0.3">
      <c r="A153" s="118" t="s">
        <v>1262</v>
      </c>
      <c r="B153" s="118">
        <f>+Datos!I153*100</f>
        <v>22.298635563380241</v>
      </c>
      <c r="C153" s="118">
        <f>+Datos!J153*100</f>
        <v>80.132547864506634</v>
      </c>
      <c r="D153" s="118"/>
      <c r="E153" s="119"/>
    </row>
    <row r="154" spans="1:5" x14ac:dyDescent="0.3">
      <c r="A154" s="118" t="s">
        <v>1263</v>
      </c>
      <c r="B154" s="118">
        <f>+Datos!I154*100</f>
        <v>21.8707390237251</v>
      </c>
      <c r="C154" s="118">
        <f>+Datos!J154*100</f>
        <v>89.386189258312029</v>
      </c>
      <c r="D154" s="118"/>
      <c r="E154" s="119"/>
    </row>
    <row r="155" spans="1:5" x14ac:dyDescent="0.3">
      <c r="A155" s="118" t="s">
        <v>1264</v>
      </c>
      <c r="B155" s="118">
        <f>+Datos!I155*100</f>
        <v>19.437569118963602</v>
      </c>
      <c r="C155" s="118">
        <f>+Datos!J155*100</f>
        <v>108.88888888888886</v>
      </c>
      <c r="D155" s="118"/>
      <c r="E155" s="119"/>
    </row>
    <row r="156" spans="1:5" x14ac:dyDescent="0.3">
      <c r="A156" s="118" t="s">
        <v>1265</v>
      </c>
      <c r="B156" s="118">
        <f>+Datos!I156*100</f>
        <v>17.929021355046856</v>
      </c>
      <c r="C156" s="118">
        <f>+Datos!J156*100</f>
        <v>107.1095571095571</v>
      </c>
      <c r="D156" s="118"/>
      <c r="E156" s="119"/>
    </row>
    <row r="157" spans="1:5" x14ac:dyDescent="0.3">
      <c r="A157" s="118" t="s">
        <v>1266</v>
      </c>
      <c r="B157" s="118">
        <f>+Datos!I157*100</f>
        <v>20.128381476386956</v>
      </c>
      <c r="C157" s="118">
        <f>+Datos!J157*100</f>
        <v>104.3615676359039</v>
      </c>
      <c r="D157" s="118"/>
      <c r="E157" s="119"/>
    </row>
    <row r="158" spans="1:5" x14ac:dyDescent="0.3">
      <c r="A158" s="118" t="s">
        <v>1267</v>
      </c>
      <c r="B158" s="118">
        <f>+Datos!I158*100</f>
        <v>23.439870537068845</v>
      </c>
      <c r="C158" s="118">
        <f>+Datos!J158*100</f>
        <v>105.4614412136536</v>
      </c>
      <c r="D158" s="118"/>
      <c r="E158" s="119"/>
    </row>
    <row r="159" spans="1:5" x14ac:dyDescent="0.3">
      <c r="A159" s="118" t="s">
        <v>1268</v>
      </c>
      <c r="B159" s="118">
        <f>+Datos!I159*100</f>
        <v>28.213816122180585</v>
      </c>
      <c r="C159" s="118">
        <f>+Datos!J159*100</f>
        <v>135.88014981273409</v>
      </c>
      <c r="D159" s="118"/>
      <c r="E159" s="119"/>
    </row>
    <row r="160" spans="1:5" x14ac:dyDescent="0.3">
      <c r="A160" s="118" t="s">
        <v>1269</v>
      </c>
      <c r="B160" s="118">
        <f>+Datos!I160*100</f>
        <v>33.431922999799397</v>
      </c>
      <c r="C160" s="118">
        <f>+Datos!J160*100</f>
        <v>142.18731262741335</v>
      </c>
      <c r="D160" s="118"/>
      <c r="E160" s="119"/>
    </row>
    <row r="161" spans="1:5" x14ac:dyDescent="0.3">
      <c r="A161" s="118" t="s">
        <v>1270</v>
      </c>
      <c r="B161" s="118">
        <f>+Datos!I161*100</f>
        <v>43.495126317883361</v>
      </c>
      <c r="C161" s="118">
        <f>+Datos!J161*100</f>
        <v>121.65690204543122</v>
      </c>
      <c r="D161" s="118"/>
      <c r="E161" s="119"/>
    </row>
    <row r="162" spans="1:5" x14ac:dyDescent="0.3">
      <c r="A162" s="118" t="s">
        <v>1271</v>
      </c>
      <c r="B162" s="118">
        <f>+Datos!I162*100</f>
        <v>47.291533898720488</v>
      </c>
      <c r="C162" s="118">
        <f>+Datos!J162*100</f>
        <v>114.84353617370675</v>
      </c>
      <c r="D162" s="118"/>
      <c r="E162" s="119"/>
    </row>
    <row r="163" spans="1:5" x14ac:dyDescent="0.3">
      <c r="A163" s="118" t="s">
        <v>1272</v>
      </c>
      <c r="B163" s="118">
        <f>+Datos!I163*100</f>
        <v>54.847473784556712</v>
      </c>
      <c r="C163" s="118">
        <f>+Datos!J163*100</f>
        <v>108.26189275508492</v>
      </c>
      <c r="D163" s="118"/>
      <c r="E163" s="119"/>
    </row>
    <row r="164" spans="1:5" x14ac:dyDescent="0.3">
      <c r="A164" s="118" t="s">
        <v>1273</v>
      </c>
      <c r="B164" s="118">
        <f>+Datos!I164*100</f>
        <v>58.984176777229315</v>
      </c>
      <c r="C164" s="118">
        <f>+Datos!J164*100</f>
        <v>118.10141509433963</v>
      </c>
      <c r="D164" s="118"/>
      <c r="E164" s="119"/>
    </row>
    <row r="165" spans="1:5" x14ac:dyDescent="0.3">
      <c r="A165" s="118" t="s">
        <v>1274</v>
      </c>
      <c r="B165" s="118">
        <f>+Datos!I165*100</f>
        <v>60.394079805659274</v>
      </c>
      <c r="C165" s="118">
        <f>+Datos!J165*100</f>
        <v>125.65611969585481</v>
      </c>
      <c r="D165" s="118"/>
      <c r="E165" s="119"/>
    </row>
    <row r="166" spans="1:5" x14ac:dyDescent="0.3">
      <c r="A166" s="118" t="s">
        <v>1275</v>
      </c>
      <c r="B166" s="118">
        <f>+Datos!I166*100</f>
        <v>69.769523383307259</v>
      </c>
      <c r="C166" s="118">
        <f>+Datos!J166*100</f>
        <v>118.23842748893387</v>
      </c>
      <c r="D166" s="118"/>
      <c r="E166" s="119"/>
    </row>
    <row r="167" spans="1:5" x14ac:dyDescent="0.3">
      <c r="A167" s="118" t="s">
        <v>1276</v>
      </c>
      <c r="B167" s="118">
        <f>+Datos!I167*100</f>
        <v>114.66490299823637</v>
      </c>
      <c r="C167" s="118">
        <f>+Datos!J167*100</f>
        <v>106.28930817610063</v>
      </c>
      <c r="D167" s="118"/>
      <c r="E167" s="119"/>
    </row>
    <row r="168" spans="1:5" x14ac:dyDescent="0.3">
      <c r="A168" s="118" t="s">
        <v>1277</v>
      </c>
      <c r="B168" s="118">
        <f>+Datos!I168*100</f>
        <v>169.97133923918713</v>
      </c>
      <c r="C168" s="118">
        <f>+Datos!J168*100</f>
        <v>107.7846557869068</v>
      </c>
      <c r="D168" s="118"/>
      <c r="E168" s="119"/>
    </row>
    <row r="169" spans="1:5" x14ac:dyDescent="0.3">
      <c r="A169" s="118" t="s">
        <v>1278</v>
      </c>
      <c r="B169" s="118">
        <f>+Datos!I169*100</f>
        <v>213.74469889737071</v>
      </c>
      <c r="C169" s="118">
        <f>+Datos!J169*100</f>
        <v>133.07145066501701</v>
      </c>
      <c r="D169" s="118"/>
      <c r="E169" s="119"/>
    </row>
    <row r="170" spans="1:5" x14ac:dyDescent="0.3">
      <c r="A170" s="118" t="s">
        <v>1279</v>
      </c>
      <c r="B170" s="118">
        <f>+Datos!I170*100</f>
        <v>228.92375763038228</v>
      </c>
      <c r="C170" s="118">
        <f>+Datos!J170*100</f>
        <v>174.42776273689392</v>
      </c>
      <c r="D170" s="118"/>
      <c r="E170" s="119"/>
    </row>
    <row r="171" spans="1:5" x14ac:dyDescent="0.3">
      <c r="A171" s="118" t="s">
        <v>1280</v>
      </c>
      <c r="B171" s="118">
        <f>+Datos!I171*100</f>
        <v>255.18479075454596</v>
      </c>
      <c r="C171" s="118">
        <f>+Datos!J171*100</f>
        <v>178.24706255954274</v>
      </c>
      <c r="D171" s="118"/>
      <c r="E171" s="119"/>
    </row>
    <row r="172" spans="1:5" x14ac:dyDescent="0.3">
      <c r="A172" s="118" t="s">
        <v>1281</v>
      </c>
      <c r="B172" s="118">
        <f>+Datos!I172*100</f>
        <v>276.90949393244932</v>
      </c>
      <c r="C172" s="118">
        <f>+Datos!J172*100</f>
        <v>205.33769063180824</v>
      </c>
      <c r="D172" s="118"/>
      <c r="E172" s="119"/>
    </row>
    <row r="173" spans="1:5" x14ac:dyDescent="0.3">
      <c r="A173" s="118" t="s">
        <v>1282</v>
      </c>
      <c r="B173" s="118">
        <f>+Datos!I173*100</f>
        <v>265.51258057808286</v>
      </c>
      <c r="C173" s="118">
        <f>+Datos!J173*100</f>
        <v>212.39972177138878</v>
      </c>
      <c r="D173" s="118"/>
      <c r="E173" s="119"/>
    </row>
    <row r="174" spans="1:5" x14ac:dyDescent="0.3">
      <c r="A174" s="118" t="s">
        <v>1283</v>
      </c>
      <c r="B174" s="118">
        <f>+Datos!I174*100</f>
        <v>275.57744791319993</v>
      </c>
      <c r="C174" s="118">
        <f>+Datos!J174*100</f>
        <v>210.09384687247868</v>
      </c>
      <c r="D174" s="118"/>
      <c r="E174" s="119"/>
    </row>
    <row r="175" spans="1:5" x14ac:dyDescent="0.3">
      <c r="A175" s="118" t="s">
        <v>1284</v>
      </c>
      <c r="B175" s="118">
        <f>+Datos!I175*100</f>
        <v>301.24665250715674</v>
      </c>
      <c r="C175" s="118">
        <f>+Datos!J175*100</f>
        <v>219.44791960934666</v>
      </c>
      <c r="D175" s="118"/>
      <c r="E175" s="119"/>
    </row>
    <row r="176" spans="1:5" x14ac:dyDescent="0.3">
      <c r="A176" s="118" t="s">
        <v>1285</v>
      </c>
      <c r="B176" s="118">
        <f>+Datos!I176*100</f>
        <v>362.60047006934985</v>
      </c>
      <c r="C176" s="118">
        <f>+Datos!J176*100</f>
        <v>240.10350287722551</v>
      </c>
      <c r="D176" s="118"/>
      <c r="E176" s="119"/>
    </row>
    <row r="177" spans="1:5" x14ac:dyDescent="0.3">
      <c r="A177" s="118" t="s">
        <v>1286</v>
      </c>
      <c r="B177" s="118">
        <f>+Datos!I177*100</f>
        <v>444.37650754473566</v>
      </c>
      <c r="C177" s="118">
        <f>+Datos!J177*100</f>
        <v>278.38405797101444</v>
      </c>
      <c r="D177" s="118"/>
      <c r="E177" s="119"/>
    </row>
    <row r="178" spans="1:5" x14ac:dyDescent="0.3">
      <c r="A178" s="118" t="s">
        <v>1287</v>
      </c>
      <c r="B178" s="118">
        <f>+Datos!I178*100</f>
        <v>498.23909318571265</v>
      </c>
      <c r="C178" s="118">
        <f>+Datos!J178*100</f>
        <v>332.75464952387506</v>
      </c>
      <c r="D178" s="118"/>
      <c r="E178" s="119"/>
    </row>
    <row r="179" spans="1:5" x14ac:dyDescent="0.3">
      <c r="A179" s="118" t="s">
        <v>1288</v>
      </c>
      <c r="B179" s="118">
        <f>+Datos!I179*100</f>
        <v>438.38064330608404</v>
      </c>
      <c r="C179" s="118">
        <f>+Datos!J179*100</f>
        <v>354.24558899844317</v>
      </c>
      <c r="D179" s="118"/>
      <c r="E179" s="119"/>
    </row>
    <row r="180" spans="1:5" x14ac:dyDescent="0.3">
      <c r="A180" s="118" t="s">
        <v>1289</v>
      </c>
      <c r="B180" s="118">
        <f>+Datos!I180*100</f>
        <v>392.43031092666769</v>
      </c>
      <c r="C180" s="118">
        <f>+Datos!J180*100</f>
        <v>366.88333182871418</v>
      </c>
      <c r="D180" s="118"/>
      <c r="E180" s="119"/>
    </row>
    <row r="181" spans="1:5" x14ac:dyDescent="0.3">
      <c r="A181" s="118" t="s">
        <v>1290</v>
      </c>
      <c r="B181" s="118">
        <f>+Datos!I181*100</f>
        <v>676.31824387342692</v>
      </c>
      <c r="C181" s="118">
        <f>+Datos!J181*100</f>
        <v>351.65888098524255</v>
      </c>
      <c r="D181" s="118"/>
      <c r="E181" s="119"/>
    </row>
    <row r="182" spans="1:5" x14ac:dyDescent="0.3">
      <c r="A182" s="118" t="s">
        <v>1291</v>
      </c>
      <c r="B182" s="118">
        <f>+Datos!I182*100</f>
        <v>656.09625468631293</v>
      </c>
      <c r="C182" s="118">
        <f>+Datos!J182*100</f>
        <v>340.84977578475338</v>
      </c>
      <c r="D182" s="118"/>
      <c r="E182" s="119"/>
    </row>
    <row r="183" spans="1:5" x14ac:dyDescent="0.3">
      <c r="A183" s="118" t="s">
        <v>1292</v>
      </c>
      <c r="B183" s="118">
        <f>+Datos!I183*100</f>
        <v>606.09994447529152</v>
      </c>
      <c r="C183" s="118">
        <f>+Datos!J183*100</f>
        <v>365.03461918892179</v>
      </c>
      <c r="D183" s="118"/>
      <c r="E183" s="119"/>
    </row>
    <row r="184" spans="1:5" x14ac:dyDescent="0.3">
      <c r="A184" s="118" t="s">
        <v>1293</v>
      </c>
      <c r="B184" s="118">
        <f>+Datos!I184*100</f>
        <v>625.66336396802308</v>
      </c>
      <c r="C184" s="118">
        <f>+Datos!J184*100</f>
        <v>441.79937080400873</v>
      </c>
      <c r="D184" s="118"/>
      <c r="E184" s="119"/>
    </row>
    <row r="185" spans="1:5" x14ac:dyDescent="0.3">
      <c r="A185" s="118" t="s">
        <v>1294</v>
      </c>
      <c r="B185" s="118">
        <f>+Datos!I185*100</f>
        <v>748.17806855354854</v>
      </c>
      <c r="C185" s="118">
        <f>+Datos!J185*100</f>
        <v>482.34647983493898</v>
      </c>
      <c r="D185" s="118"/>
      <c r="E185" s="119"/>
    </row>
    <row r="186" spans="1:5" x14ac:dyDescent="0.3">
      <c r="A186" s="118" t="s">
        <v>1295</v>
      </c>
      <c r="B186" s="118">
        <f>+Datos!I186*100</f>
        <v>802.7302695709194</v>
      </c>
      <c r="C186" s="118">
        <f>+Datos!J186*100</f>
        <v>477.52382778264678</v>
      </c>
      <c r="D186" s="118"/>
      <c r="E186" s="119"/>
    </row>
    <row r="187" spans="1:5" x14ac:dyDescent="0.3">
      <c r="A187" s="118" t="s">
        <v>1296</v>
      </c>
      <c r="B187" s="118">
        <f>+Datos!I187*100</f>
        <v>759.58819513168089</v>
      </c>
      <c r="C187" s="118">
        <f>+Datos!J187*100</f>
        <v>466.4131588256102</v>
      </c>
      <c r="D187" s="118"/>
      <c r="E187" s="119"/>
    </row>
    <row r="188" spans="1:5" x14ac:dyDescent="0.3">
      <c r="A188" s="118" t="s">
        <v>1297</v>
      </c>
      <c r="B188" s="118">
        <f>+Datos!I188*100</f>
        <v>674.56374744395498</v>
      </c>
      <c r="C188" s="118">
        <f>+Datos!J188*100</f>
        <v>473.30206783779795</v>
      </c>
      <c r="D188" s="118"/>
      <c r="E188" s="119"/>
    </row>
    <row r="189" spans="1:5" x14ac:dyDescent="0.3">
      <c r="A189" s="118" t="s">
        <v>1298</v>
      </c>
      <c r="B189" s="118">
        <f>+Datos!I189*100</f>
        <v>680.93326875914522</v>
      </c>
      <c r="C189" s="118">
        <f>+Datos!J189*100</f>
        <v>419.00817741348601</v>
      </c>
      <c r="D189" s="118"/>
      <c r="E189" s="119"/>
    </row>
    <row r="190" spans="1:5" x14ac:dyDescent="0.3">
      <c r="A190" s="118" t="s">
        <v>1299</v>
      </c>
      <c r="B190" s="118">
        <f>+Datos!I190*100</f>
        <v>644.43558265988645</v>
      </c>
      <c r="C190" s="118">
        <f>+Datos!J190*100</f>
        <v>377.15754186393821</v>
      </c>
      <c r="D190" s="118"/>
      <c r="E190" s="119"/>
    </row>
    <row r="191" spans="1:5" x14ac:dyDescent="0.3">
      <c r="A191" s="118" t="s">
        <v>1300</v>
      </c>
      <c r="B191" s="118">
        <f>+Datos!I191*100</f>
        <v>618.17019945367679</v>
      </c>
      <c r="C191" s="118">
        <f>+Datos!J191*100</f>
        <v>353.6603999914318</v>
      </c>
      <c r="D191" s="118"/>
      <c r="E191" s="119"/>
    </row>
    <row r="192" spans="1:5" x14ac:dyDescent="0.3">
      <c r="A192" s="118" t="s">
        <v>1301</v>
      </c>
      <c r="B192" s="118">
        <f>+Datos!I192*100</f>
        <v>589.44956376025254</v>
      </c>
      <c r="C192" s="118">
        <f>+Datos!J192*100</f>
        <v>365.33741540444726</v>
      </c>
      <c r="D192" s="118"/>
      <c r="E192" s="119"/>
    </row>
    <row r="193" spans="1:5" x14ac:dyDescent="0.3">
      <c r="A193" s="118" t="s">
        <v>1302</v>
      </c>
      <c r="B193" s="118">
        <f>+Datos!I193*100</f>
        <v>335.50218690365085</v>
      </c>
      <c r="C193" s="118">
        <f>+Datos!J193*100</f>
        <v>345.25142947810093</v>
      </c>
      <c r="D193" s="118"/>
      <c r="E193" s="119"/>
    </row>
    <row r="194" spans="1:5" x14ac:dyDescent="0.3">
      <c r="A194" s="118" t="s">
        <v>1303</v>
      </c>
      <c r="B194" s="118">
        <f>+Datos!I194*100</f>
        <v>350.68470810332633</v>
      </c>
      <c r="C194" s="118">
        <f>+Datos!J194*100</f>
        <v>339.26273656157343</v>
      </c>
      <c r="D194" s="118"/>
      <c r="E194" s="119"/>
    </row>
    <row r="195" spans="1:5" x14ac:dyDescent="0.3">
      <c r="A195" s="118" t="s">
        <v>1304</v>
      </c>
      <c r="B195" s="118">
        <f>+Datos!I195*100</f>
        <v>369.19648403772629</v>
      </c>
      <c r="C195" s="118">
        <f>+Datos!J195*100</f>
        <v>319.58417526321387</v>
      </c>
      <c r="D195" s="118"/>
      <c r="E195" s="119"/>
    </row>
    <row r="196" spans="1:5" x14ac:dyDescent="0.3">
      <c r="A196" s="118" t="s">
        <v>1027</v>
      </c>
      <c r="B196" s="118">
        <f>+Datos!I196*100</f>
        <v>368.33008241758239</v>
      </c>
      <c r="C196" s="118">
        <f>+Datos!J196*100</f>
        <v>252.28340706242932</v>
      </c>
      <c r="D196" s="118"/>
      <c r="E196" s="119"/>
    </row>
    <row r="197" spans="1:5" x14ac:dyDescent="0.3">
      <c r="A197" s="118" t="s">
        <v>1028</v>
      </c>
      <c r="B197" s="118">
        <f>+Datos!I197*100</f>
        <v>344.32579754083423</v>
      </c>
      <c r="C197" s="118">
        <f>+Datos!J197*100</f>
        <v>231.10641540983022</v>
      </c>
      <c r="D197" s="118"/>
      <c r="E197" s="119"/>
    </row>
    <row r="198" spans="1:5" x14ac:dyDescent="0.3">
      <c r="A198" s="118" t="s">
        <v>1029</v>
      </c>
      <c r="B198" s="118">
        <f>+Datos!I198*100</f>
        <v>357.40992151723526</v>
      </c>
      <c r="C198" s="118">
        <f>+Datos!J198*100</f>
        <v>235.04769628033037</v>
      </c>
      <c r="D198" s="118"/>
      <c r="E198" s="119"/>
    </row>
    <row r="199" spans="1:5" x14ac:dyDescent="0.3">
      <c r="A199" s="118" t="s">
        <v>1030</v>
      </c>
      <c r="B199" s="118">
        <f>+Datos!I199*100</f>
        <v>405.6378452814327</v>
      </c>
      <c r="C199" s="118">
        <f>+Datos!J199*100</f>
        <v>245.26597524255601</v>
      </c>
      <c r="D199" s="118"/>
      <c r="E199" s="119"/>
    </row>
    <row r="200" spans="1:5" x14ac:dyDescent="0.3">
      <c r="A200" s="118" t="s">
        <v>1031</v>
      </c>
      <c r="B200" s="118">
        <f>+Datos!I200*100</f>
        <v>440.01980797761024</v>
      </c>
      <c r="C200" s="118">
        <f>+Datos!J200*100</f>
        <v>238.50499240394007</v>
      </c>
      <c r="D200" s="118"/>
      <c r="E200" s="119"/>
    </row>
    <row r="201" spans="1:5" x14ac:dyDescent="0.3">
      <c r="A201" s="118" t="s">
        <v>1032</v>
      </c>
      <c r="B201" s="118">
        <f>+Datos!I201*100</f>
        <v>419.60225079813068</v>
      </c>
      <c r="C201" s="118">
        <f>+Datos!J201*100</f>
        <v>254.41431236059123</v>
      </c>
      <c r="D201" s="118"/>
      <c r="E201" s="119"/>
    </row>
    <row r="202" spans="1:5" x14ac:dyDescent="0.3">
      <c r="A202" s="118" t="s">
        <v>1033</v>
      </c>
      <c r="B202" s="118">
        <f>+Datos!I202*100</f>
        <v>412.78881662944514</v>
      </c>
      <c r="C202" s="118">
        <f>+Datos!J202*100</f>
        <v>293.73028227048354</v>
      </c>
      <c r="D202" s="118"/>
      <c r="E202" s="119"/>
    </row>
    <row r="203" spans="1:5" x14ac:dyDescent="0.3">
      <c r="A203" s="118" t="s">
        <v>1034</v>
      </c>
      <c r="B203" s="118">
        <f>+Datos!I203*100</f>
        <v>402.71599770297996</v>
      </c>
      <c r="C203" s="118">
        <f>+Datos!J203*100</f>
        <v>309.2136016305588</v>
      </c>
      <c r="D203" s="118"/>
      <c r="E203" s="119"/>
    </row>
    <row r="204" spans="1:5" x14ac:dyDescent="0.3">
      <c r="A204" s="118" t="s">
        <v>1035</v>
      </c>
      <c r="B204" s="118">
        <f>+Datos!I204*100</f>
        <v>395.45131081351263</v>
      </c>
      <c r="C204" s="118">
        <f>+Datos!J204*100</f>
        <v>294.89120754157716</v>
      </c>
      <c r="D204" s="118"/>
      <c r="E204" s="119"/>
    </row>
    <row r="205" spans="1:5" x14ac:dyDescent="0.3">
      <c r="A205" s="118" t="s">
        <v>1036</v>
      </c>
      <c r="B205" s="118">
        <f>+Datos!I205*100</f>
        <v>353.62466421265538</v>
      </c>
      <c r="C205" s="118">
        <f>+Datos!J205*100</f>
        <v>315.08781515987812</v>
      </c>
      <c r="D205" s="118"/>
      <c r="E205" s="119"/>
    </row>
    <row r="206" spans="1:5" x14ac:dyDescent="0.3">
      <c r="A206" s="118" t="s">
        <v>1037</v>
      </c>
      <c r="B206" s="118">
        <f>+Datos!I206*100</f>
        <v>354.21833217099658</v>
      </c>
      <c r="C206" s="118">
        <f>+Datos!J206*100</f>
        <v>295.05646806549692</v>
      </c>
      <c r="D206" s="118"/>
      <c r="E206" s="119"/>
    </row>
    <row r="207" spans="1:5" x14ac:dyDescent="0.3">
      <c r="A207" s="118" t="s">
        <v>1038</v>
      </c>
      <c r="B207" s="118">
        <f>+Datos!I207*100</f>
        <v>343.32397138387569</v>
      </c>
      <c r="C207" s="118">
        <f>+Datos!J207*100</f>
        <v>282.82652119193875</v>
      </c>
      <c r="D207" s="118"/>
      <c r="E207" s="119"/>
    </row>
    <row r="208" spans="1:5" x14ac:dyDescent="0.3">
      <c r="A208" s="118" t="s">
        <v>1039</v>
      </c>
      <c r="B208" s="118">
        <f>+Datos!I208*100</f>
        <v>335.45587945010368</v>
      </c>
      <c r="C208" s="118">
        <f>+Datos!J208*100</f>
        <v>278.33474936278674</v>
      </c>
      <c r="D208" s="118"/>
      <c r="E208" s="119"/>
    </row>
    <row r="209" spans="1:5" x14ac:dyDescent="0.3">
      <c r="A209" s="118" t="s">
        <v>1040</v>
      </c>
      <c r="B209" s="118">
        <f>+Datos!I209*100</f>
        <v>317.75688919125093</v>
      </c>
      <c r="C209" s="118">
        <f>+Datos!J209*100</f>
        <v>279.59969207082366</v>
      </c>
      <c r="D209" s="118"/>
      <c r="E209" s="119"/>
    </row>
    <row r="210" spans="1:5" x14ac:dyDescent="0.3">
      <c r="A210" s="118" t="s">
        <v>1041</v>
      </c>
      <c r="B210" s="118">
        <f>+Datos!I210*100</f>
        <v>311.30390255669357</v>
      </c>
      <c r="C210" s="118">
        <f>+Datos!J210*100</f>
        <v>285.06723283793349</v>
      </c>
      <c r="D210" s="118"/>
      <c r="E210" s="119"/>
    </row>
    <row r="211" spans="1:5" x14ac:dyDescent="0.3">
      <c r="A211" s="118" t="s">
        <v>1042</v>
      </c>
      <c r="B211" s="118">
        <f>+Datos!I211*100</f>
        <v>276.16153579093157</v>
      </c>
      <c r="C211" s="118">
        <f>+Datos!J211*100</f>
        <v>292.76485788113695</v>
      </c>
      <c r="D211" s="118"/>
      <c r="E211" s="119"/>
    </row>
    <row r="212" spans="1:5" x14ac:dyDescent="0.3">
      <c r="A212" s="118" t="s">
        <v>1043</v>
      </c>
      <c r="B212" s="118">
        <f>+Datos!I212*100</f>
        <v>247.59870596945302</v>
      </c>
      <c r="C212" s="118">
        <f>+Datos!J212*100</f>
        <v>348.91749561146872</v>
      </c>
      <c r="D212" s="118"/>
      <c r="E212" s="119"/>
    </row>
    <row r="213" spans="1:5" x14ac:dyDescent="0.3">
      <c r="A213" s="118" t="s">
        <v>1044</v>
      </c>
      <c r="B213" s="118">
        <f>+Datos!I213*100</f>
        <v>227.88489545519539</v>
      </c>
      <c r="C213" s="118">
        <f>+Datos!J213*100</f>
        <v>341.69703279541903</v>
      </c>
      <c r="D213" s="118"/>
      <c r="E213" s="119"/>
    </row>
    <row r="214" spans="1:5" x14ac:dyDescent="0.3">
      <c r="A214" s="118" t="s">
        <v>1045</v>
      </c>
      <c r="B214" s="118">
        <f>+Datos!I214*100</f>
        <v>241.51818879856094</v>
      </c>
      <c r="C214" s="118">
        <f>+Datos!J214*100</f>
        <v>303.55179704016911</v>
      </c>
      <c r="D214" s="118"/>
      <c r="E214" s="119"/>
    </row>
    <row r="215" spans="1:5" x14ac:dyDescent="0.3">
      <c r="A215" s="118" t="s">
        <v>1046</v>
      </c>
      <c r="B215" s="118">
        <f>+Datos!I215*100</f>
        <v>227.63685944534075</v>
      </c>
      <c r="C215" s="118">
        <f>+Datos!J215*100</f>
        <v>310.76923076923072</v>
      </c>
      <c r="D215" s="118"/>
      <c r="E215" s="119"/>
    </row>
    <row r="216" spans="1:5" x14ac:dyDescent="0.3">
      <c r="A216" s="118" t="s">
        <v>1047</v>
      </c>
      <c r="B216" s="118">
        <f>+Datos!I216*100</f>
        <v>217.70264814395824</v>
      </c>
      <c r="C216" s="118">
        <f>+Datos!J216*100</f>
        <v>313.39880743598735</v>
      </c>
      <c r="D216" s="118"/>
      <c r="E216" s="119"/>
    </row>
    <row r="217" spans="1:5" x14ac:dyDescent="0.3">
      <c r="A217" s="118" t="s">
        <v>1048</v>
      </c>
      <c r="B217" s="118">
        <f>+Datos!I217*100</f>
        <v>216.79106759937986</v>
      </c>
      <c r="C217" s="118">
        <f>+Datos!J217*100</f>
        <v>297.01112877583466</v>
      </c>
      <c r="D217" s="118"/>
      <c r="E217" s="119"/>
    </row>
    <row r="218" spans="1:5" x14ac:dyDescent="0.3">
      <c r="A218" s="118" t="s">
        <v>1049</v>
      </c>
      <c r="B218" s="118">
        <f>+Datos!I218*100</f>
        <v>197.6296498845158</v>
      </c>
      <c r="C218" s="118">
        <f>+Datos!J218*100</f>
        <v>291.67643610785461</v>
      </c>
      <c r="D218" s="118"/>
      <c r="E218" s="119"/>
    </row>
    <row r="219" spans="1:5" x14ac:dyDescent="0.3">
      <c r="A219" s="118" t="s">
        <v>1050</v>
      </c>
      <c r="B219" s="118">
        <f>+Datos!I219*100</f>
        <v>199.32561964125134</v>
      </c>
      <c r="C219" s="118">
        <f>+Datos!J219*100</f>
        <v>271.55589508530682</v>
      </c>
      <c r="D219" s="118"/>
      <c r="E219" s="119"/>
    </row>
    <row r="220" spans="1:5" x14ac:dyDescent="0.3">
      <c r="A220" s="118" t="s">
        <v>1051</v>
      </c>
      <c r="B220" s="118">
        <f>+Datos!I220*100</f>
        <v>185.49370159672699</v>
      </c>
      <c r="C220" s="118">
        <f>+Datos!J220*100</f>
        <v>273.23152930608575</v>
      </c>
      <c r="D220" s="118"/>
      <c r="E220" s="119"/>
    </row>
    <row r="221" spans="1:5" x14ac:dyDescent="0.3">
      <c r="A221" s="118" t="s">
        <v>1052</v>
      </c>
      <c r="B221" s="118">
        <f>+Datos!I221*100</f>
        <v>171.33644124331894</v>
      </c>
      <c r="C221" s="118">
        <f>+Datos!J221*100</f>
        <v>270.41168120056784</v>
      </c>
      <c r="D221" s="118"/>
      <c r="E221" s="119"/>
    </row>
    <row r="222" spans="1:5" x14ac:dyDescent="0.3">
      <c r="A222" s="118" t="s">
        <v>1053</v>
      </c>
      <c r="B222" s="118">
        <f>+Datos!I222*100</f>
        <v>155.74134865307195</v>
      </c>
      <c r="C222" s="118">
        <f>+Datos!J222*100</f>
        <v>248.11615511854436</v>
      </c>
      <c r="D222" s="118"/>
      <c r="E222" s="119"/>
    </row>
    <row r="223" spans="1:5" x14ac:dyDescent="0.3">
      <c r="A223" s="118" t="s">
        <v>1054</v>
      </c>
      <c r="B223" s="118">
        <f>+Datos!I223*100</f>
        <v>147.55254536633254</v>
      </c>
      <c r="C223" s="118">
        <f>+Datos!J223*100</f>
        <v>248.20723684210529</v>
      </c>
      <c r="D223" s="118"/>
      <c r="E223" s="119"/>
    </row>
    <row r="224" spans="1:5" x14ac:dyDescent="0.3">
      <c r="A224" s="118" t="s">
        <v>1055</v>
      </c>
      <c r="B224" s="118">
        <f>+Datos!I224*100</f>
        <v>137.1573379155422</v>
      </c>
      <c r="C224" s="118">
        <f>+Datos!J224*100</f>
        <v>191.91866527632953</v>
      </c>
      <c r="D224" s="118"/>
      <c r="E224" s="119"/>
    </row>
    <row r="225" spans="1:5" x14ac:dyDescent="0.3">
      <c r="A225" s="118" t="s">
        <v>1056</v>
      </c>
      <c r="B225" s="118">
        <f>+Datos!I225*100</f>
        <v>120.98378163028201</v>
      </c>
      <c r="C225" s="118">
        <f>+Datos!J225*100</f>
        <v>167.77843252799056</v>
      </c>
      <c r="D225" s="118"/>
      <c r="E225" s="119"/>
    </row>
    <row r="226" spans="1:5" x14ac:dyDescent="0.3">
      <c r="A226" s="118" t="s">
        <v>1057</v>
      </c>
      <c r="B226" s="118">
        <f>+Datos!I226*100</f>
        <v>103.6749294966896</v>
      </c>
      <c r="C226" s="118">
        <f>+Datos!J226*100</f>
        <v>141.6701592623638</v>
      </c>
      <c r="D226" s="118"/>
      <c r="E226" s="119"/>
    </row>
    <row r="227" spans="1:5" x14ac:dyDescent="0.3">
      <c r="A227" s="118" t="s">
        <v>1058</v>
      </c>
      <c r="B227" s="118">
        <f>+Datos!I227*100</f>
        <v>101.57935098322287</v>
      </c>
      <c r="C227" s="118">
        <f>+Datos!J227*100</f>
        <v>122.83707865168539</v>
      </c>
      <c r="D227" s="118"/>
      <c r="E227" s="119"/>
    </row>
    <row r="228" spans="1:5" x14ac:dyDescent="0.3">
      <c r="A228" s="118" t="s">
        <v>1059</v>
      </c>
      <c r="B228" s="118">
        <f>+Datos!I228*100</f>
        <v>95.262784726244703</v>
      </c>
      <c r="C228" s="118">
        <f>+Datos!J228*100</f>
        <v>107.88223315798406</v>
      </c>
      <c r="D228" s="118"/>
      <c r="E228" s="119"/>
    </row>
    <row r="229" spans="1:5" x14ac:dyDescent="0.3">
      <c r="A229" s="118" t="s">
        <v>1060</v>
      </c>
      <c r="B229" s="118">
        <f>+Datos!I229*100</f>
        <v>89.530162967324586</v>
      </c>
      <c r="C229" s="118">
        <f>+Datos!J229*100</f>
        <v>108.65769662021462</v>
      </c>
      <c r="D229" s="118"/>
      <c r="E229" s="119"/>
    </row>
    <row r="230" spans="1:5" x14ac:dyDescent="0.3">
      <c r="A230" s="118" t="s">
        <v>1061</v>
      </c>
      <c r="B230" s="118">
        <f>+Datos!I230*100</f>
        <v>88.607693913918524</v>
      </c>
      <c r="C230" s="118">
        <f>+Datos!J230*100</f>
        <v>98.174199341514523</v>
      </c>
      <c r="D230" s="118"/>
      <c r="E230" s="119"/>
    </row>
    <row r="231" spans="1:5" x14ac:dyDescent="0.3">
      <c r="A231" s="118" t="s">
        <v>1062</v>
      </c>
      <c r="B231" s="118">
        <f>+Datos!I231*100</f>
        <v>84.138980135778667</v>
      </c>
      <c r="C231" s="118">
        <f>+Datos!J231*100</f>
        <v>92.488520320745664</v>
      </c>
      <c r="D231" s="118"/>
      <c r="E231" s="119"/>
    </row>
    <row r="232" spans="1:5" x14ac:dyDescent="0.3">
      <c r="A232" s="118" t="s">
        <v>1063</v>
      </c>
      <c r="B232" s="118">
        <f>+Datos!I232*100</f>
        <v>74.911308914123296</v>
      </c>
      <c r="C232" s="118">
        <f>+Datos!J232*100</f>
        <v>79.446450060168459</v>
      </c>
      <c r="D232" s="118"/>
      <c r="E232" s="119"/>
    </row>
    <row r="233" spans="1:5" x14ac:dyDescent="0.3">
      <c r="A233" s="118" t="s">
        <v>1064</v>
      </c>
      <c r="B233" s="118">
        <f>+Datos!I233*100</f>
        <v>69.59678661247159</v>
      </c>
      <c r="C233" s="118">
        <f>+Datos!J233*100</f>
        <v>75.236791678072819</v>
      </c>
      <c r="D233" s="118"/>
      <c r="E233" s="119"/>
    </row>
    <row r="234" spans="1:5" x14ac:dyDescent="0.3">
      <c r="A234" s="118" t="s">
        <v>1065</v>
      </c>
      <c r="B234" s="118">
        <f>+Datos!I234*100</f>
        <v>60.418284001303022</v>
      </c>
      <c r="C234" s="118">
        <f>+Datos!J234*100</f>
        <v>77.889234992872616</v>
      </c>
      <c r="D234" s="118"/>
      <c r="E234" s="119"/>
    </row>
    <row r="235" spans="1:5" x14ac:dyDescent="0.3">
      <c r="A235" s="118" t="s">
        <v>1066</v>
      </c>
      <c r="B235" s="118">
        <f>+Datos!I235*100</f>
        <v>54.965454222990651</v>
      </c>
      <c r="C235" s="118">
        <f>+Datos!J235*100</f>
        <v>65.769212602144435</v>
      </c>
      <c r="D235" s="118"/>
      <c r="E235" s="119"/>
    </row>
    <row r="236" spans="1:5" x14ac:dyDescent="0.3">
      <c r="A236" s="118" t="s">
        <v>1067</v>
      </c>
      <c r="B236" s="118">
        <f>+Datos!I236*100</f>
        <v>51.756280122550635</v>
      </c>
      <c r="C236" s="118">
        <f>+Datos!J236*100</f>
        <v>67.029826754777645</v>
      </c>
      <c r="D236" s="118"/>
      <c r="E236" s="119"/>
    </row>
    <row r="237" spans="1:5" x14ac:dyDescent="0.3">
      <c r="A237" s="118" t="s">
        <v>1068</v>
      </c>
      <c r="B237" s="118">
        <f>+Datos!I237*100</f>
        <v>49.622808668921252</v>
      </c>
      <c r="C237" s="118">
        <f>+Datos!J237*100</f>
        <v>56.045068438889125</v>
      </c>
      <c r="D237" s="118"/>
      <c r="E237" s="119"/>
    </row>
    <row r="238" spans="1:5" x14ac:dyDescent="0.3">
      <c r="A238" s="118" t="s">
        <v>1069</v>
      </c>
      <c r="B238" s="118">
        <f>+Datos!I238*100</f>
        <v>47.317086033607524</v>
      </c>
      <c r="C238" s="118">
        <f>+Datos!J238*100</f>
        <v>57.706481682202472</v>
      </c>
      <c r="D238" s="118"/>
      <c r="E238" s="119"/>
    </row>
    <row r="239" spans="1:5" x14ac:dyDescent="0.3">
      <c r="A239" s="118" t="s">
        <v>1070</v>
      </c>
      <c r="B239" s="118">
        <f>+Datos!I239*100</f>
        <v>46.465122712522636</v>
      </c>
      <c r="C239" s="118">
        <f>+Datos!J239*100</f>
        <v>55.044329593680395</v>
      </c>
      <c r="D239" s="118"/>
      <c r="E239" s="119"/>
    </row>
    <row r="240" spans="1:5" x14ac:dyDescent="0.3">
      <c r="A240" s="118" t="s">
        <v>1071</v>
      </c>
      <c r="B240" s="118">
        <f>+Datos!I240*100</f>
        <v>46.246180138564149</v>
      </c>
      <c r="C240" s="118">
        <f>+Datos!J240*100</f>
        <v>61.00159177176441</v>
      </c>
      <c r="D240" s="118"/>
      <c r="E240" s="119"/>
    </row>
    <row r="241" spans="1:5" x14ac:dyDescent="0.3">
      <c r="A241" s="118" t="s">
        <v>1072</v>
      </c>
      <c r="B241" s="118">
        <f>+Datos!I241*100</f>
        <v>41.263374346174714</v>
      </c>
      <c r="C241" s="118">
        <f>+Datos!J241*100</f>
        <v>58.050896249952011</v>
      </c>
      <c r="D241" s="118"/>
      <c r="E241" s="119"/>
    </row>
    <row r="242" spans="1:5" x14ac:dyDescent="0.3">
      <c r="A242" s="118" t="s">
        <v>1073</v>
      </c>
      <c r="B242" s="118">
        <f>+Datos!I242*100</f>
        <v>39.283017266165672</v>
      </c>
      <c r="C242" s="118">
        <f>+Datos!J242*100</f>
        <v>60.749886724059806</v>
      </c>
      <c r="D242" s="118"/>
      <c r="E242" s="119"/>
    </row>
    <row r="243" spans="1:5" x14ac:dyDescent="0.3">
      <c r="A243" s="118" t="s">
        <v>1074</v>
      </c>
      <c r="B243" s="118">
        <f>+Datos!I243*100</f>
        <v>37.178016103546838</v>
      </c>
      <c r="C243" s="118">
        <f>+Datos!J243*100</f>
        <v>59.235918251085941</v>
      </c>
      <c r="D243" s="118"/>
      <c r="E243" s="119"/>
    </row>
    <row r="244" spans="1:5" x14ac:dyDescent="0.3">
      <c r="A244" s="118" t="s">
        <v>1075</v>
      </c>
      <c r="B244" s="118">
        <f>+Datos!I244*100</f>
        <v>35.193470313197309</v>
      </c>
      <c r="C244" s="118">
        <f>+Datos!J244*100</f>
        <v>56.387473175965667</v>
      </c>
      <c r="D244" s="118"/>
      <c r="E244" s="119"/>
    </row>
    <row r="245" spans="1:5" x14ac:dyDescent="0.3">
      <c r="A245" s="118" t="s">
        <v>1076</v>
      </c>
      <c r="B245" s="118">
        <f>+Datos!I245*100</f>
        <v>35.965103310968182</v>
      </c>
      <c r="C245" s="118">
        <f>+Datos!J245*100</f>
        <v>50.935732808448144</v>
      </c>
      <c r="D245" s="118"/>
      <c r="E245" s="119"/>
    </row>
    <row r="246" spans="1:5" x14ac:dyDescent="0.3">
      <c r="A246" s="118" t="s">
        <v>1077</v>
      </c>
      <c r="B246" s="118">
        <f>+Datos!I246*100</f>
        <v>35.845267191462767</v>
      </c>
      <c r="C246" s="118">
        <f>+Datos!J246*100</f>
        <v>47.943253991808632</v>
      </c>
      <c r="D246" s="118"/>
      <c r="E246" s="119"/>
    </row>
    <row r="247" spans="1:5" x14ac:dyDescent="0.3">
      <c r="A247" s="118" t="s">
        <v>1078</v>
      </c>
      <c r="B247" s="118">
        <f>+Datos!I247*100</f>
        <v>34.030481011887815</v>
      </c>
      <c r="C247" s="118">
        <f>+Datos!J247*100</f>
        <v>45.342641401909113</v>
      </c>
      <c r="D247" s="118"/>
      <c r="E247" s="119"/>
    </row>
    <row r="248" spans="1:5" x14ac:dyDescent="0.3">
      <c r="A248" s="118" t="s">
        <v>1079</v>
      </c>
      <c r="B248" s="118">
        <f>+Datos!I248*100</f>
        <v>34.662608552099357</v>
      </c>
      <c r="C248" s="118">
        <f>+Datos!J248*100</f>
        <v>47.406971770744221</v>
      </c>
      <c r="D248" s="118"/>
      <c r="E248" s="119"/>
    </row>
    <row r="249" spans="1:5" x14ac:dyDescent="0.3">
      <c r="A249" s="118" t="s">
        <v>1080</v>
      </c>
      <c r="B249" s="118">
        <f>+Datos!I249*100</f>
        <v>34.874378909985225</v>
      </c>
      <c r="C249" s="118">
        <f>+Datos!J249*100</f>
        <v>50.162177407981943</v>
      </c>
      <c r="D249" s="118"/>
      <c r="E249" s="119"/>
    </row>
    <row r="250" spans="1:5" x14ac:dyDescent="0.3">
      <c r="A250" s="118" t="s">
        <v>1081</v>
      </c>
      <c r="B250" s="118">
        <f>+Datos!I250*100</f>
        <v>34.408942813174001</v>
      </c>
      <c r="C250" s="118">
        <f>+Datos!J250*100</f>
        <v>47.991752577319581</v>
      </c>
      <c r="D250" s="118"/>
      <c r="E250" s="119"/>
    </row>
    <row r="251" spans="1:5" x14ac:dyDescent="0.3">
      <c r="A251" s="118" t="s">
        <v>1082</v>
      </c>
      <c r="B251" s="118">
        <f>+Datos!I251*100</f>
        <v>36.506830197246579</v>
      </c>
      <c r="C251" s="118">
        <f>+Datos!J251*100</f>
        <v>48.686956286078221</v>
      </c>
      <c r="D251" s="118"/>
      <c r="E251" s="119"/>
    </row>
    <row r="252" spans="1:5" x14ac:dyDescent="0.3">
      <c r="A252" s="118" t="s">
        <v>1083</v>
      </c>
      <c r="B252" s="118">
        <f>+Datos!I252*100</f>
        <v>36.876348703976738</v>
      </c>
      <c r="C252" s="118">
        <f>+Datos!J252*100</f>
        <v>47.876898116460055</v>
      </c>
      <c r="D252" s="118"/>
      <c r="E252" s="119"/>
    </row>
    <row r="253" spans="1:5" x14ac:dyDescent="0.3">
      <c r="A253" s="118" t="s">
        <v>1084</v>
      </c>
      <c r="B253" s="118">
        <f>+Datos!I253*100</f>
        <v>38.22580066765083</v>
      </c>
      <c r="C253" s="118">
        <f>+Datos!J253*100</f>
        <v>43.985720183597635</v>
      </c>
      <c r="D253" s="118"/>
      <c r="E253" s="119"/>
    </row>
    <row r="254" spans="1:5" x14ac:dyDescent="0.3">
      <c r="A254" s="118" t="s">
        <v>1085</v>
      </c>
      <c r="B254" s="118">
        <f>+Datos!I254*100</f>
        <v>39.839548347179814</v>
      </c>
      <c r="C254" s="118">
        <f>+Datos!J254*100</f>
        <v>44.286284734456103</v>
      </c>
      <c r="D254" s="118"/>
      <c r="E254" s="119"/>
    </row>
    <row r="255" spans="1:5" x14ac:dyDescent="0.3">
      <c r="A255" s="118" t="s">
        <v>1086</v>
      </c>
      <c r="B255" s="118">
        <f>+Datos!I255*100</f>
        <v>38.900000000000006</v>
      </c>
      <c r="C255" s="118">
        <f>+Datos!J255*100</f>
        <v>52.666413254924763</v>
      </c>
      <c r="D255" s="118"/>
      <c r="E255" s="119"/>
    </row>
    <row r="256" spans="1:5" x14ac:dyDescent="0.3">
      <c r="A256" s="118" t="s">
        <v>1087</v>
      </c>
      <c r="B256" s="118">
        <f>+Datos!I256*100</f>
        <v>41.534470717350104</v>
      </c>
      <c r="C256" s="118">
        <f>+Datos!J256*100</f>
        <v>48.646041036855991</v>
      </c>
      <c r="D256" s="118"/>
      <c r="E256" s="119"/>
    </row>
    <row r="257" spans="1:5" x14ac:dyDescent="0.3">
      <c r="A257" s="118" t="s">
        <v>1088</v>
      </c>
      <c r="B257" s="118">
        <f>+Datos!I257*100</f>
        <v>39.041293676003463</v>
      </c>
      <c r="C257" s="118">
        <f>+Datos!J257*100</f>
        <v>43.473400952183816</v>
      </c>
      <c r="D257" s="118"/>
      <c r="E257" s="119"/>
    </row>
    <row r="258" spans="1:5" x14ac:dyDescent="0.3">
      <c r="A258" s="118" t="s">
        <v>1089</v>
      </c>
      <c r="B258" s="118">
        <f>+Datos!I258*100</f>
        <v>39.219174234622209</v>
      </c>
      <c r="C258" s="118">
        <f>+Datos!J258*100</f>
        <v>32.153747392071907</v>
      </c>
      <c r="D258" s="118"/>
      <c r="E258" s="119"/>
    </row>
    <row r="259" spans="1:5" x14ac:dyDescent="0.3">
      <c r="A259" s="118" t="s">
        <v>1090</v>
      </c>
      <c r="B259" s="118">
        <f>+Datos!I259*100</f>
        <v>39.140354079211555</v>
      </c>
      <c r="C259" s="118">
        <f>+Datos!J259*100</f>
        <v>32.089084065244663</v>
      </c>
      <c r="D259" s="118"/>
      <c r="E259" s="119"/>
    </row>
    <row r="260" spans="1:5" x14ac:dyDescent="0.3">
      <c r="A260" s="118" t="s">
        <v>1091</v>
      </c>
      <c r="B260" s="118">
        <f>+Datos!I260*100</f>
        <v>38.864162364251378</v>
      </c>
      <c r="C260" s="118">
        <f>+Datos!J260*100</f>
        <v>37.934786551086283</v>
      </c>
      <c r="D260" s="118"/>
      <c r="E260" s="119"/>
    </row>
    <row r="261" spans="1:5" x14ac:dyDescent="0.3">
      <c r="A261" s="118" t="s">
        <v>1092</v>
      </c>
      <c r="B261" s="118">
        <f>+Datos!I261*100</f>
        <v>38.051406738450837</v>
      </c>
      <c r="C261" s="118">
        <f>+Datos!J261*100</f>
        <v>41.217129977460566</v>
      </c>
      <c r="D261" s="118"/>
      <c r="E261" s="119"/>
    </row>
    <row r="262" spans="1:5" x14ac:dyDescent="0.3">
      <c r="A262" s="118" t="s">
        <v>1093</v>
      </c>
      <c r="B262" s="118">
        <f>+Datos!I262*100</f>
        <v>35.098893731143129</v>
      </c>
      <c r="C262" s="118">
        <f>+Datos!J262*100</f>
        <v>40.908753157972953</v>
      </c>
      <c r="D262" s="118"/>
      <c r="E262" s="119"/>
    </row>
    <row r="263" spans="1:5" x14ac:dyDescent="0.3">
      <c r="A263" s="118" t="s">
        <v>1094</v>
      </c>
      <c r="B263" s="118">
        <f>+Datos!I263*100</f>
        <v>32.658450704225338</v>
      </c>
      <c r="C263" s="118">
        <f>+Datos!J263*100</f>
        <v>40.733449985418481</v>
      </c>
      <c r="D263" s="118"/>
      <c r="E263" s="119"/>
    </row>
    <row r="264" spans="1:5" x14ac:dyDescent="0.3">
      <c r="A264" s="118" t="s">
        <v>1095</v>
      </c>
      <c r="B264" s="118">
        <f>+Datos!I264*100</f>
        <v>30.371168951178174</v>
      </c>
      <c r="C264" s="118">
        <f>+Datos!J264*100</f>
        <v>35.220201258292903</v>
      </c>
      <c r="D264" s="118"/>
      <c r="E264" s="119"/>
    </row>
    <row r="265" spans="1:5" x14ac:dyDescent="0.3">
      <c r="A265" s="118" t="s">
        <v>1096</v>
      </c>
      <c r="B265" s="118">
        <f>+Datos!I265*100</f>
        <v>30.995339046759824</v>
      </c>
      <c r="C265" s="118">
        <f>+Datos!J265*100</f>
        <v>34.119313869351807</v>
      </c>
      <c r="D265" s="118"/>
      <c r="E265" s="119"/>
    </row>
    <row r="266" spans="1:5" x14ac:dyDescent="0.3">
      <c r="A266" s="118" t="s">
        <v>1097</v>
      </c>
      <c r="B266" s="118">
        <f>+Datos!I266*100</f>
        <v>31.618458820931732</v>
      </c>
      <c r="C266" s="118">
        <f>+Datos!J266*100</f>
        <v>39.993813795236633</v>
      </c>
      <c r="D266" s="118"/>
      <c r="E266" s="119"/>
    </row>
    <row r="267" spans="1:5" x14ac:dyDescent="0.3">
      <c r="A267" s="118" t="s">
        <v>1098</v>
      </c>
      <c r="B267" s="118">
        <f>+Datos!I267*100</f>
        <v>31.238300935925079</v>
      </c>
      <c r="C267" s="118">
        <f>+Datos!J267*100</f>
        <v>37.280489769614952</v>
      </c>
      <c r="D267" s="118"/>
      <c r="E267" s="119"/>
    </row>
    <row r="268" spans="1:5" x14ac:dyDescent="0.3">
      <c r="A268" s="118" t="s">
        <v>1099</v>
      </c>
      <c r="B268" s="118">
        <f>+Datos!I268*100</f>
        <v>30.593547908929974</v>
      </c>
      <c r="C268" s="118">
        <f>+Datos!J268*100</f>
        <v>38.55473820856772</v>
      </c>
      <c r="D268" s="118"/>
      <c r="E268" s="119"/>
    </row>
    <row r="269" spans="1:5" x14ac:dyDescent="0.3">
      <c r="A269" s="118" t="s">
        <v>1100</v>
      </c>
      <c r="B269" s="118">
        <f>+Datos!I269*100</f>
        <v>28.646596688558983</v>
      </c>
      <c r="C269" s="118">
        <f>+Datos!J269*100</f>
        <v>43.410953370267769</v>
      </c>
      <c r="D269" s="118"/>
      <c r="E269" s="119"/>
    </row>
    <row r="270" spans="1:5" x14ac:dyDescent="0.3">
      <c r="A270" s="118" t="s">
        <v>1101</v>
      </c>
      <c r="B270" s="118">
        <f>+Datos!I270*100</f>
        <v>25.971762141919559</v>
      </c>
      <c r="C270" s="118">
        <f>+Datos!J270*100</f>
        <v>32.763070010322416</v>
      </c>
      <c r="D270" s="118"/>
      <c r="E270" s="119"/>
    </row>
    <row r="271" spans="1:5" x14ac:dyDescent="0.3">
      <c r="A271" s="118" t="s">
        <v>1102</v>
      </c>
      <c r="B271" s="118">
        <f>+Datos!I271*100</f>
        <v>24.358888317037675</v>
      </c>
      <c r="C271" s="118">
        <f>+Datos!J271*100</f>
        <v>23.453455236285926</v>
      </c>
      <c r="D271" s="118"/>
      <c r="E271" s="119"/>
    </row>
    <row r="272" spans="1:5" x14ac:dyDescent="0.3">
      <c r="A272" s="118" t="s">
        <v>1103</v>
      </c>
      <c r="B272" s="118">
        <f>+Datos!I272*100</f>
        <v>23.153848918524151</v>
      </c>
      <c r="C272" s="118">
        <f>+Datos!J272*100</f>
        <v>11.084669997370501</v>
      </c>
      <c r="D272" s="118"/>
      <c r="E272" s="119"/>
    </row>
    <row r="273" spans="1:5" x14ac:dyDescent="0.3">
      <c r="A273" s="118" t="s">
        <v>1104</v>
      </c>
      <c r="B273" s="118">
        <f>+Datos!I273*100</f>
        <v>20.958616943864484</v>
      </c>
      <c r="C273" s="118">
        <f>+Datos!J273*100</f>
        <v>10.246861034262601</v>
      </c>
      <c r="D273" s="118"/>
      <c r="E273" s="119"/>
    </row>
    <row r="274" spans="1:5" x14ac:dyDescent="0.3">
      <c r="A274" s="118" t="s">
        <v>1105</v>
      </c>
      <c r="B274" s="118">
        <f>+Datos!I274*100</f>
        <v>20.031022272194367</v>
      </c>
      <c r="C274" s="118">
        <f>+Datos!J274*100</f>
        <v>3.8310438473910358</v>
      </c>
      <c r="D274" s="118"/>
      <c r="E274" s="119"/>
    </row>
    <row r="275" spans="1:5" x14ac:dyDescent="0.3">
      <c r="A275" s="118" t="s">
        <v>1106</v>
      </c>
      <c r="B275" s="118">
        <f>+Datos!I275*100</f>
        <v>18.145621906177706</v>
      </c>
      <c r="C275" s="118">
        <f>+Datos!J275*100</f>
        <v>6.7230482308449524</v>
      </c>
      <c r="D275" s="118"/>
      <c r="E275" s="119"/>
    </row>
    <row r="276" spans="1:5" x14ac:dyDescent="0.3">
      <c r="A276" s="118" t="s">
        <v>1107</v>
      </c>
      <c r="B276" s="118">
        <f>+Datos!I276*100</f>
        <v>16.751334533384959</v>
      </c>
      <c r="C276" s="118">
        <f>+Datos!J276*100</f>
        <v>6.160146048327797</v>
      </c>
      <c r="D276" s="118"/>
      <c r="E276" s="119"/>
    </row>
    <row r="277" spans="1:5" x14ac:dyDescent="0.3">
      <c r="A277" s="118" t="s">
        <v>1108</v>
      </c>
      <c r="B277" s="118">
        <f>+Datos!I277*100</f>
        <v>13.796270823897119</v>
      </c>
      <c r="C277" s="118">
        <f>+Datos!J277*100</f>
        <v>6.2803390427324635</v>
      </c>
      <c r="D277" s="118"/>
      <c r="E277" s="119"/>
    </row>
    <row r="278" spans="1:5" x14ac:dyDescent="0.3">
      <c r="A278" s="118" t="s">
        <v>1109</v>
      </c>
      <c r="B278" s="118">
        <f>+Datos!I278*100</f>
        <v>11.083148971780263</v>
      </c>
      <c r="C278" s="118">
        <f>+Datos!J278*100</f>
        <v>0.88261971765470904</v>
      </c>
      <c r="D278" s="118"/>
      <c r="E278" s="119"/>
    </row>
    <row r="279" spans="1:5" x14ac:dyDescent="0.3">
      <c r="A279" s="118" t="s">
        <v>1110</v>
      </c>
      <c r="B279" s="118">
        <f>+Datos!I279*100</f>
        <v>9.5397426775729883</v>
      </c>
      <c r="C279" s="118">
        <f>+Datos!J279*100</f>
        <v>-6.8717926833171568</v>
      </c>
      <c r="D279" s="118"/>
      <c r="E279" s="119"/>
    </row>
    <row r="280" spans="1:5" x14ac:dyDescent="0.3">
      <c r="A280" s="118" t="s">
        <v>1305</v>
      </c>
      <c r="B280" s="118">
        <f>+Datos!I280*100</f>
        <v>8.5339526558155931</v>
      </c>
      <c r="C280" s="118">
        <f>+Datos!J280*100</f>
        <v>-13.014782427649385</v>
      </c>
      <c r="D280" s="118"/>
      <c r="E280" s="119"/>
    </row>
    <row r="281" spans="1:5" x14ac:dyDescent="0.3">
      <c r="A281" s="118" t="s">
        <v>1306</v>
      </c>
      <c r="B281" s="118">
        <f>+Datos!I281*100</f>
        <v>7.3454184063259405</v>
      </c>
      <c r="C281" s="118">
        <f>+Datos!J281*100</f>
        <v>-19.023953481353306</v>
      </c>
      <c r="D281" s="118"/>
      <c r="E281" s="119"/>
    </row>
    <row r="282" spans="1:5" x14ac:dyDescent="0.3">
      <c r="A282" s="118" t="s">
        <v>1307</v>
      </c>
      <c r="B282" s="118">
        <f>+Datos!I282*100</f>
        <v>6.9613441399089373</v>
      </c>
      <c r="C282" s="118">
        <f>+Datos!J282*100</f>
        <v>-9.5987834299500303</v>
      </c>
      <c r="D282" s="118"/>
      <c r="E282" s="119"/>
    </row>
    <row r="283" spans="1:5" x14ac:dyDescent="0.3">
      <c r="A283" s="118" t="s">
        <v>1308</v>
      </c>
      <c r="B283" s="118">
        <f>+Datos!I283*100</f>
        <v>5.5640565810792166</v>
      </c>
      <c r="C283" s="118">
        <f>+Datos!J283*100</f>
        <v>-7.1809853567048947</v>
      </c>
      <c r="D283" s="118"/>
      <c r="E283" s="119"/>
    </row>
    <row r="284" spans="1:5" x14ac:dyDescent="0.3">
      <c r="A284" s="118" t="s">
        <v>1309</v>
      </c>
      <c r="B284" s="118">
        <f>+Datos!I284*100</f>
        <v>3.659174621443642</v>
      </c>
      <c r="C284" s="118">
        <f>+Datos!J284*100</f>
        <v>-10.75617521392811</v>
      </c>
      <c r="D284" s="118"/>
      <c r="E284" s="119"/>
    </row>
    <row r="285" spans="1:5" x14ac:dyDescent="0.3">
      <c r="A285" s="118" t="s">
        <v>1310</v>
      </c>
      <c r="B285" s="118">
        <f>+Datos!I285*100</f>
        <v>4.248566480310453</v>
      </c>
      <c r="C285" s="118">
        <f>+Datos!J285*100</f>
        <v>-11.308030112923461</v>
      </c>
      <c r="D285" s="118"/>
      <c r="E285" s="119"/>
    </row>
    <row r="286" spans="1:5" x14ac:dyDescent="0.3">
      <c r="A286" s="118" t="s">
        <v>1311</v>
      </c>
      <c r="B286" s="118">
        <f>+Datos!I286*100</f>
        <v>5.6592070556330007</v>
      </c>
      <c r="C286" s="118">
        <f>+Datos!J286*100</f>
        <v>-2.7323514474352439</v>
      </c>
      <c r="D286" s="118"/>
      <c r="E286" s="119"/>
    </row>
    <row r="287" spans="1:5" x14ac:dyDescent="0.3">
      <c r="A287" s="118" t="s">
        <v>1312</v>
      </c>
      <c r="B287" s="118">
        <f>+Datos!I287*100</f>
        <v>7.7559380442124608</v>
      </c>
      <c r="C287" s="118">
        <f>+Datos!J287*100</f>
        <v>-11.703457398395688</v>
      </c>
      <c r="D287" s="118"/>
      <c r="E287" s="119"/>
    </row>
    <row r="288" spans="1:5" x14ac:dyDescent="0.3">
      <c r="A288" s="118" t="s">
        <v>1313</v>
      </c>
      <c r="B288" s="118">
        <f>+Datos!I288*100</f>
        <v>11.347761544649126</v>
      </c>
      <c r="C288" s="118">
        <f>+Datos!J288*100</f>
        <v>-21.903101376930145</v>
      </c>
      <c r="D288" s="118"/>
      <c r="E288" s="119"/>
    </row>
    <row r="289" spans="1:5" x14ac:dyDescent="0.3">
      <c r="A289" s="118" t="s">
        <v>1314</v>
      </c>
      <c r="B289" s="118">
        <f>+Datos!I289*100</f>
        <v>16.319530437776837</v>
      </c>
      <c r="C289" s="118">
        <f>+Datos!J289*100</f>
        <v>-25.65316168118137</v>
      </c>
      <c r="D289" s="118"/>
      <c r="E289" s="119"/>
    </row>
    <row r="290" spans="1:5" x14ac:dyDescent="0.3">
      <c r="A290" s="118" t="s">
        <v>1315</v>
      </c>
      <c r="B290" s="118">
        <f>+Datos!I290*100</f>
        <v>19.964764029466103</v>
      </c>
      <c r="C290" s="118">
        <f>+Datos!J290*100</f>
        <v>-33.730245639920234</v>
      </c>
      <c r="D290" s="118"/>
      <c r="E290" s="119"/>
    </row>
    <row r="291" spans="1:5" x14ac:dyDescent="0.3">
      <c r="A291" s="118" t="s">
        <v>1316</v>
      </c>
      <c r="B291" s="118">
        <f>+Datos!I291*100</f>
        <v>20.733179365277508</v>
      </c>
      <c r="C291" s="118">
        <f>+Datos!J291*100</f>
        <v>-29.263374957039755</v>
      </c>
      <c r="D291" s="118"/>
      <c r="E291" s="119"/>
    </row>
    <row r="292" spans="1:5" x14ac:dyDescent="0.3">
      <c r="A292" s="118" t="s">
        <v>1317</v>
      </c>
      <c r="B292" s="118">
        <f>+Datos!I292*100</f>
        <v>22.007254448114583</v>
      </c>
      <c r="C292" s="118">
        <f>+Datos!J292*100</f>
        <v>-20.375068814476172</v>
      </c>
      <c r="D292" s="118"/>
      <c r="E292" s="119"/>
    </row>
    <row r="293" spans="1:5" x14ac:dyDescent="0.3">
      <c r="A293" s="118" t="s">
        <v>1318</v>
      </c>
      <c r="B293" s="118">
        <f>+Datos!I293*100</f>
        <v>23.125126814882393</v>
      </c>
      <c r="C293" s="118">
        <f>+Datos!J293*100</f>
        <v>-10.453342609732763</v>
      </c>
      <c r="D293" s="118"/>
      <c r="E293" s="119"/>
    </row>
    <row r="294" spans="1:5" x14ac:dyDescent="0.3">
      <c r="A294" s="118" t="s">
        <v>1319</v>
      </c>
      <c r="B294" s="118">
        <f>+Datos!I294*100</f>
        <v>24.905168336902634</v>
      </c>
      <c r="C294" s="118">
        <f>+Datos!J294*100</f>
        <v>-11.152989982798744</v>
      </c>
      <c r="D294" s="118"/>
      <c r="E294" s="119"/>
    </row>
    <row r="295" spans="1:5" x14ac:dyDescent="0.3">
      <c r="A295" s="118" t="s">
        <v>1320</v>
      </c>
      <c r="B295" s="118">
        <f>+Datos!I295*100</f>
        <v>28.747003273152206</v>
      </c>
      <c r="C295" s="118">
        <f>+Datos!J295*100</f>
        <v>-5.2846318243637054</v>
      </c>
      <c r="D295" s="118"/>
      <c r="E295" s="119"/>
    </row>
    <row r="296" spans="1:5" x14ac:dyDescent="0.3">
      <c r="A296" s="118" t="s">
        <v>1321</v>
      </c>
      <c r="B296" s="118">
        <f>+Datos!I296*100</f>
        <v>31.182516544982224</v>
      </c>
      <c r="C296" s="118">
        <f>+Datos!J296*100</f>
        <v>-0.92967123324005918</v>
      </c>
      <c r="D296" s="118"/>
      <c r="E296" s="119"/>
    </row>
    <row r="297" spans="1:5" x14ac:dyDescent="0.3">
      <c r="A297" s="118" t="s">
        <v>1322</v>
      </c>
      <c r="B297" s="118">
        <f>+Datos!I297*100</f>
        <v>32.348981595415474</v>
      </c>
      <c r="C297" s="118">
        <f>+Datos!J297*100</f>
        <v>-10.191117459021971</v>
      </c>
      <c r="D297" s="118"/>
      <c r="E297" s="119"/>
    </row>
    <row r="298" spans="1:5" x14ac:dyDescent="0.3">
      <c r="A298" s="118" t="s">
        <v>1323</v>
      </c>
      <c r="B298" s="118">
        <f>+Datos!I298*100</f>
        <v>32.263737767081743</v>
      </c>
      <c r="C298" s="118">
        <f>+Datos!J298*100</f>
        <v>-13.715277777777779</v>
      </c>
      <c r="D298" s="118"/>
      <c r="E298" s="119"/>
    </row>
    <row r="299" spans="1:5" x14ac:dyDescent="0.3">
      <c r="A299" s="118" t="s">
        <v>1324</v>
      </c>
      <c r="B299" s="118">
        <f>+Datos!I299*100</f>
        <v>31.572219550269992</v>
      </c>
      <c r="C299" s="118">
        <f>+Datos!J299*100</f>
        <v>-14.543905221347186</v>
      </c>
      <c r="D299" s="118"/>
      <c r="E299" s="119"/>
    </row>
    <row r="300" spans="1:5" x14ac:dyDescent="0.3">
      <c r="A300" s="118" t="s">
        <v>1325</v>
      </c>
      <c r="B300" s="118">
        <f>+Datos!I300*100</f>
        <v>29.106274491993535</v>
      </c>
      <c r="C300" s="118">
        <f>+Datos!J300*100</f>
        <v>-0.8058596856076794</v>
      </c>
      <c r="D300" s="118"/>
      <c r="E300" s="119"/>
    </row>
    <row r="301" spans="1:5" x14ac:dyDescent="0.3">
      <c r="A301" s="118" t="s">
        <v>1326</v>
      </c>
      <c r="B301" s="118">
        <f>+Datos!I301*100</f>
        <v>26.178192248855691</v>
      </c>
      <c r="C301" s="118">
        <f>+Datos!J301*100</f>
        <v>-0.31035141329258664</v>
      </c>
      <c r="D301" s="118"/>
      <c r="E301" s="119"/>
    </row>
    <row r="302" spans="1:5" x14ac:dyDescent="0.3">
      <c r="A302" s="118" t="s">
        <v>1327</v>
      </c>
      <c r="B302" s="118">
        <f>+Datos!I302*100</f>
        <v>23.742193409697407</v>
      </c>
      <c r="C302" s="118">
        <f>+Datos!J302*100</f>
        <v>11.763580386495276</v>
      </c>
      <c r="D302" s="118"/>
      <c r="E302" s="119"/>
    </row>
    <row r="303" spans="1:5" x14ac:dyDescent="0.3">
      <c r="A303" s="118" t="s">
        <v>1328</v>
      </c>
      <c r="B303" s="118">
        <f>+Datos!I303*100</f>
        <v>23.091919026251837</v>
      </c>
      <c r="C303" s="118">
        <f>+Datos!J303*100</f>
        <v>13.589544261976494</v>
      </c>
      <c r="D303" s="118"/>
      <c r="E303" s="119"/>
    </row>
    <row r="304" spans="1:5" x14ac:dyDescent="0.3">
      <c r="A304" s="118" t="s">
        <v>1329</v>
      </c>
      <c r="B304" s="118">
        <f>+Datos!I304*100</f>
        <v>21.050085990635171</v>
      </c>
      <c r="C304" s="118">
        <f>+Datos!J304*100</f>
        <v>4.8351945651030404</v>
      </c>
      <c r="D304" s="118"/>
      <c r="E304" s="119"/>
    </row>
    <row r="305" spans="1:5" x14ac:dyDescent="0.3">
      <c r="A305" s="118" t="s">
        <v>1330</v>
      </c>
      <c r="B305" s="118">
        <f>+Datos!I305*100</f>
        <v>20.715856334215079</v>
      </c>
      <c r="C305" s="118">
        <f>+Datos!J305*100</f>
        <v>0.75058617867003186</v>
      </c>
      <c r="D305" s="118"/>
      <c r="E305" s="119"/>
    </row>
    <row r="306" spans="1:5" x14ac:dyDescent="0.3">
      <c r="A306" s="118" t="s">
        <v>1331</v>
      </c>
      <c r="B306" s="118">
        <f>+Datos!I306*100</f>
        <v>21.477684348185939</v>
      </c>
      <c r="C306" s="118">
        <f>+Datos!J306*100</f>
        <v>8.9684821911568022</v>
      </c>
      <c r="D306" s="118"/>
      <c r="E306" s="119"/>
    </row>
    <row r="307" spans="1:5" x14ac:dyDescent="0.3">
      <c r="A307" s="118" t="s">
        <v>1332</v>
      </c>
      <c r="B307" s="118">
        <f>+Datos!I307*100</f>
        <v>19.732271144507855</v>
      </c>
      <c r="C307" s="118">
        <f>+Datos!J307*100</f>
        <v>5.9418803418803456</v>
      </c>
      <c r="D307" s="118"/>
      <c r="E307" s="119"/>
    </row>
    <row r="308" spans="1:5" x14ac:dyDescent="0.3">
      <c r="A308" s="118" t="s">
        <v>1333</v>
      </c>
      <c r="B308" s="118">
        <f>+Datos!I308*100</f>
        <v>19.521569084726536</v>
      </c>
      <c r="C308" s="118">
        <f>+Datos!J308*100</f>
        <v>4.788359080078175</v>
      </c>
      <c r="D308" s="118"/>
      <c r="E308" s="119"/>
    </row>
    <row r="309" spans="1:5" x14ac:dyDescent="0.3">
      <c r="A309" s="118" t="s">
        <v>1334</v>
      </c>
      <c r="B309" s="118">
        <f>+Datos!I309*100</f>
        <v>19.184310121461788</v>
      </c>
      <c r="C309" s="118">
        <f>+Datos!J309*100</f>
        <v>15.932326613452897</v>
      </c>
      <c r="D309" s="118"/>
      <c r="E309" s="119"/>
    </row>
    <row r="310" spans="1:5" x14ac:dyDescent="0.3">
      <c r="A310" s="118" t="s">
        <v>1335</v>
      </c>
      <c r="B310" s="118">
        <f>+Datos!I310*100</f>
        <v>17.977176983811624</v>
      </c>
      <c r="C310" s="118">
        <f>+Datos!J310*100</f>
        <v>15.511111783482857</v>
      </c>
      <c r="D310" s="118"/>
      <c r="E310" s="119"/>
    </row>
    <row r="311" spans="1:5" x14ac:dyDescent="0.3">
      <c r="A311" s="118" t="s">
        <v>1336</v>
      </c>
      <c r="B311" s="118">
        <f>+Datos!I311*100</f>
        <v>15.17993710128224</v>
      </c>
      <c r="C311" s="118">
        <f>+Datos!J311*100</f>
        <v>20.234170191549939</v>
      </c>
      <c r="D311" s="118"/>
      <c r="E311" s="119"/>
    </row>
    <row r="312" spans="1:5" x14ac:dyDescent="0.3">
      <c r="A312" s="118" t="s">
        <v>1337</v>
      </c>
      <c r="B312" s="118">
        <f>+Datos!I312*100</f>
        <v>15.833105940126677</v>
      </c>
      <c r="C312" s="118">
        <f>+Datos!J312*100</f>
        <v>21.310641446607768</v>
      </c>
      <c r="D312" s="118"/>
      <c r="E312" s="119"/>
    </row>
    <row r="313" spans="1:5" x14ac:dyDescent="0.3">
      <c r="A313" s="118" t="s">
        <v>1338</v>
      </c>
      <c r="B313" s="118">
        <f>+Datos!I313*100</f>
        <v>22.355121962664025</v>
      </c>
      <c r="C313" s="118">
        <f>+Datos!J313*100</f>
        <v>20.768874626818025</v>
      </c>
      <c r="D313" s="118"/>
      <c r="E313" s="119"/>
    </row>
    <row r="314" spans="1:5" x14ac:dyDescent="0.3">
      <c r="A314" s="118" t="s">
        <v>1339</v>
      </c>
      <c r="B314" s="118">
        <f>+Datos!I314*100</f>
        <v>22.157354597199319</v>
      </c>
      <c r="C314" s="118">
        <f>+Datos!J314*100</f>
        <v>14.182774613253656</v>
      </c>
      <c r="D314" s="118"/>
      <c r="E314" s="119"/>
    </row>
    <row r="315" spans="1:5" x14ac:dyDescent="0.3">
      <c r="A315" s="118" t="s">
        <v>1340</v>
      </c>
      <c r="B315" s="118">
        <f>+Datos!I315*100</f>
        <v>23.039569075498864</v>
      </c>
      <c r="C315" s="118">
        <f>+Datos!J315*100</f>
        <v>17.562770007271489</v>
      </c>
      <c r="D315" s="118"/>
      <c r="E315" s="119"/>
    </row>
    <row r="316" spans="1:5" x14ac:dyDescent="0.3">
      <c r="A316" s="118" t="s">
        <v>1341</v>
      </c>
      <c r="B316" s="118">
        <f>+Datos!I316*100</f>
        <v>26.81169961858491</v>
      </c>
      <c r="C316" s="118">
        <f>+Datos!J316*100</f>
        <v>23.998566308243731</v>
      </c>
      <c r="D316" s="118"/>
      <c r="E316" s="119"/>
    </row>
    <row r="317" spans="1:5" x14ac:dyDescent="0.3">
      <c r="A317" s="118" t="s">
        <v>1342</v>
      </c>
      <c r="B317" s="118">
        <f>+Datos!I317*100</f>
        <v>29.565880155655496</v>
      </c>
      <c r="C317" s="118">
        <f>+Datos!J317*100</f>
        <v>23.348205679032752</v>
      </c>
      <c r="D317" s="118"/>
      <c r="E317" s="119"/>
    </row>
    <row r="318" spans="1:5" x14ac:dyDescent="0.3">
      <c r="A318" s="118" t="s">
        <v>1343</v>
      </c>
      <c r="B318" s="118">
        <f>+Datos!I318*100</f>
        <v>29.913597512859248</v>
      </c>
      <c r="C318" s="118">
        <f>+Datos!J318*100</f>
        <v>21.377994931152511</v>
      </c>
      <c r="D318" s="118"/>
      <c r="E318" s="119"/>
    </row>
    <row r="319" spans="1:5" x14ac:dyDescent="0.3">
      <c r="A319" s="118" t="s">
        <v>1344</v>
      </c>
      <c r="B319" s="118">
        <f>+Datos!I319*100</f>
        <v>30.922064106575618</v>
      </c>
      <c r="C319" s="118">
        <f>+Datos!J319*100</f>
        <v>19.696656770362718</v>
      </c>
      <c r="D319" s="118"/>
      <c r="E319" s="119"/>
    </row>
    <row r="320" spans="1:5" x14ac:dyDescent="0.3">
      <c r="A320" s="118" t="s">
        <v>1345</v>
      </c>
      <c r="B320" s="118">
        <f>+Datos!I320*100</f>
        <v>31.977441768073611</v>
      </c>
      <c r="C320" s="118">
        <f>+Datos!J320*100</f>
        <v>20.173993024949223</v>
      </c>
      <c r="D320" s="118"/>
      <c r="E320" s="119"/>
    </row>
    <row r="321" spans="1:5" x14ac:dyDescent="0.3">
      <c r="A321" s="118" t="s">
        <v>1346</v>
      </c>
      <c r="B321" s="118">
        <f>+Datos!I321*100</f>
        <v>35.121197156905033</v>
      </c>
      <c r="C321" s="118">
        <f>+Datos!J321*100</f>
        <v>24.632228057798322</v>
      </c>
      <c r="D321" s="118"/>
      <c r="E321" s="119"/>
    </row>
    <row r="322" spans="1:5" x14ac:dyDescent="0.3">
      <c r="A322" s="118" t="s">
        <v>1347</v>
      </c>
      <c r="B322" s="118">
        <f>+Datos!I322*100</f>
        <v>35.669578676910803</v>
      </c>
      <c r="C322" s="118">
        <f>+Datos!J322*100</f>
        <v>23.759069596877701</v>
      </c>
      <c r="D322" s="118"/>
      <c r="E322" s="119"/>
    </row>
    <row r="323" spans="1:5" x14ac:dyDescent="0.3">
      <c r="A323" s="118" t="s">
        <v>1348</v>
      </c>
      <c r="B323" s="118">
        <f>+Datos!I323*100</f>
        <v>36.526660987200756</v>
      </c>
      <c r="C323" s="118">
        <f>+Datos!J323*100</f>
        <v>26.692795419888181</v>
      </c>
      <c r="D323" s="118"/>
      <c r="E323" s="119"/>
    </row>
    <row r="324" spans="1:5" x14ac:dyDescent="0.3">
      <c r="A324" s="118" t="s">
        <v>1349</v>
      </c>
      <c r="B324" s="118">
        <f>+Datos!I324*100</f>
        <v>34.274346528495684</v>
      </c>
      <c r="C324" s="118">
        <f>+Datos!J324*100</f>
        <v>30.266986898453485</v>
      </c>
      <c r="D324" s="118"/>
      <c r="E324" s="119"/>
    </row>
    <row r="325" spans="1:5" x14ac:dyDescent="0.3">
      <c r="A325" s="118" t="s">
        <v>1350</v>
      </c>
      <c r="B325" s="118">
        <f>+Datos!I325*100</f>
        <v>25.982157886808899</v>
      </c>
      <c r="C325" s="118">
        <f>+Datos!J325*100</f>
        <v>31.810009782407533</v>
      </c>
      <c r="D325" s="118"/>
      <c r="E325" s="119"/>
    </row>
    <row r="326" spans="1:5" x14ac:dyDescent="0.3">
      <c r="A326" s="118" t="s">
        <v>1351</v>
      </c>
      <c r="B326" s="118">
        <f>+Datos!I326*100</f>
        <v>26.527490310244467</v>
      </c>
      <c r="C326" s="118">
        <f>+Datos!J326*100</f>
        <v>36.943039786279932</v>
      </c>
      <c r="D326" s="118"/>
      <c r="E326" s="119"/>
    </row>
    <row r="327" spans="1:5" x14ac:dyDescent="0.3">
      <c r="A327" s="118" t="s">
        <v>1352</v>
      </c>
      <c r="B327" s="118">
        <f>+Datos!I327*100</f>
        <v>26.416031402531981</v>
      </c>
      <c r="C327" s="118">
        <f>+Datos!J327*100</f>
        <v>34.05857740585774</v>
      </c>
      <c r="D327" s="118"/>
      <c r="E327" s="119"/>
    </row>
    <row r="328" spans="1:5" x14ac:dyDescent="0.3">
      <c r="A328" s="118" t="s">
        <v>1353</v>
      </c>
      <c r="B328" s="118">
        <f>+Datos!I328*100</f>
        <v>25.853655517512486</v>
      </c>
      <c r="C328" s="118">
        <f>+Datos!J328*100</f>
        <v>31.569332516273739</v>
      </c>
      <c r="D328" s="118"/>
      <c r="E328" s="119"/>
    </row>
    <row r="329" spans="1:5" x14ac:dyDescent="0.3">
      <c r="A329" s="118" t="s">
        <v>1354</v>
      </c>
      <c r="B329" s="118">
        <f>+Datos!I329*100</f>
        <v>24.490452334134524</v>
      </c>
      <c r="C329" s="118">
        <f>+Datos!J329*100</f>
        <v>31.441394170118219</v>
      </c>
      <c r="D329" s="118"/>
      <c r="E329" s="119"/>
    </row>
    <row r="330" spans="1:5" x14ac:dyDescent="0.3">
      <c r="A330" s="118" t="s">
        <v>1355</v>
      </c>
      <c r="B330" s="118">
        <f>+Datos!I330*100</f>
        <v>22.904065089033317</v>
      </c>
      <c r="C330" s="118">
        <f>+Datos!J330*100</f>
        <v>30.990205575287909</v>
      </c>
      <c r="D330" s="118"/>
      <c r="E330" s="119"/>
    </row>
    <row r="331" spans="1:5" x14ac:dyDescent="0.3">
      <c r="A331" s="118" t="s">
        <v>1356</v>
      </c>
      <c r="B331" s="118">
        <f>+Datos!I331*100</f>
        <v>21.831377747562726</v>
      </c>
      <c r="C331" s="118">
        <f>+Datos!J331*100</f>
        <v>32.276849744955726</v>
      </c>
      <c r="D331" s="118"/>
      <c r="E331" s="119"/>
    </row>
    <row r="332" spans="1:5" x14ac:dyDescent="0.3">
      <c r="A332" s="118" t="s">
        <v>1357</v>
      </c>
      <c r="B332" s="118">
        <f>+Datos!I332*100</f>
        <v>20.276749294656771</v>
      </c>
      <c r="C332" s="118">
        <f>+Datos!J332*100</f>
        <v>36.836006845892989</v>
      </c>
      <c r="D332" s="118"/>
      <c r="E332" s="119"/>
    </row>
    <row r="333" spans="1:5" x14ac:dyDescent="0.3">
      <c r="A333" s="118" t="s">
        <v>1358</v>
      </c>
      <c r="B333" s="118">
        <f>+Datos!I333*100</f>
        <v>17.552804738935681</v>
      </c>
      <c r="C333" s="118">
        <f>+Datos!J333*100</f>
        <v>34.946957943729309</v>
      </c>
      <c r="D333" s="118"/>
      <c r="E333" s="119"/>
    </row>
    <row r="334" spans="1:5" x14ac:dyDescent="0.3">
      <c r="A334" s="118" t="s">
        <v>1359</v>
      </c>
      <c r="B334" s="118">
        <f>+Datos!I334*100</f>
        <v>17.206633987158622</v>
      </c>
      <c r="C334" s="118">
        <f>+Datos!J334*100</f>
        <v>35.44526165405577</v>
      </c>
      <c r="D334" s="118"/>
      <c r="E334" s="119"/>
    </row>
    <row r="335" spans="1:5" x14ac:dyDescent="0.3">
      <c r="A335" s="118" t="s">
        <v>1360</v>
      </c>
      <c r="B335" s="118">
        <f>+Datos!I335*100</f>
        <v>16.908783094209078</v>
      </c>
      <c r="C335" s="118">
        <f>+Datos!J335*100</f>
        <v>35.096554855194114</v>
      </c>
      <c r="D335" s="118"/>
      <c r="E335" s="119"/>
    </row>
    <row r="336" spans="1:5" x14ac:dyDescent="0.3">
      <c r="A336" s="118" t="s">
        <v>1361</v>
      </c>
      <c r="B336" s="118">
        <f>+Datos!I336*100</f>
        <v>17.273348294163085</v>
      </c>
      <c r="C336" s="118">
        <f>+Datos!J336*100</f>
        <v>34.980636224405195</v>
      </c>
      <c r="D336" s="118"/>
      <c r="E336" s="119"/>
    </row>
    <row r="337" spans="1:5" x14ac:dyDescent="0.3">
      <c r="A337" s="118" t="s">
        <v>1362</v>
      </c>
      <c r="B337" s="118">
        <f>+Datos!I337*100</f>
        <v>17.286677121297732</v>
      </c>
      <c r="C337" s="118">
        <f>+Datos!J337*100</f>
        <v>33.961828922163505</v>
      </c>
      <c r="D337" s="118"/>
      <c r="E337" s="119"/>
    </row>
    <row r="338" spans="1:5" x14ac:dyDescent="0.3">
      <c r="A338" s="118" t="s">
        <v>1363</v>
      </c>
      <c r="B338" s="118">
        <f>+Datos!I338*100</f>
        <v>17.062697055208254</v>
      </c>
      <c r="C338" s="118">
        <f>+Datos!J338*100</f>
        <v>36.530939276009988</v>
      </c>
      <c r="D338" s="118"/>
      <c r="E338" s="119"/>
    </row>
    <row r="339" spans="1:5" x14ac:dyDescent="0.3">
      <c r="A339" s="118" t="s">
        <v>1364</v>
      </c>
      <c r="B339" s="118">
        <f>+Datos!I339*100</f>
        <v>17.355971244388122</v>
      </c>
      <c r="C339" s="118">
        <f>+Datos!J339*100</f>
        <v>37.344623568365634</v>
      </c>
      <c r="D339" s="118"/>
      <c r="E339" s="119"/>
    </row>
    <row r="340" spans="1:5" x14ac:dyDescent="0.3">
      <c r="A340" s="118" t="s">
        <v>1365</v>
      </c>
      <c r="B340" s="118">
        <f>+Datos!I340*100</f>
        <v>16.565464881178425</v>
      </c>
      <c r="C340" s="118">
        <f>+Datos!J340*100</f>
        <v>33.37463640118461</v>
      </c>
      <c r="D340" s="118"/>
      <c r="E340" s="119"/>
    </row>
    <row r="341" spans="1:5" x14ac:dyDescent="0.3">
      <c r="A341" s="118" t="s">
        <v>1366</v>
      </c>
      <c r="B341" s="118">
        <f>+Datos!I341*100</f>
        <v>17.518729119556848</v>
      </c>
      <c r="C341" s="118">
        <f>+Datos!J341*100</f>
        <v>29.916083440918673</v>
      </c>
      <c r="D341" s="118"/>
      <c r="E341" s="119"/>
    </row>
    <row r="342" spans="1:5" x14ac:dyDescent="0.3">
      <c r="A342" s="118" t="s">
        <v>1367</v>
      </c>
      <c r="B342" s="118">
        <f>+Datos!I342*100</f>
        <v>17.679884785876503</v>
      </c>
      <c r="C342" s="118">
        <f>+Datos!J342*100</f>
        <v>28.624602515960994</v>
      </c>
      <c r="D342" s="118"/>
      <c r="E342" s="119"/>
    </row>
    <row r="343" spans="1:5" x14ac:dyDescent="0.3">
      <c r="A343" s="118" t="s">
        <v>1368</v>
      </c>
      <c r="B343" s="118">
        <f>+Datos!I343*100</f>
        <v>18.805234652223763</v>
      </c>
      <c r="C343" s="118">
        <f>+Datos!J343*100</f>
        <v>30.700560089353402</v>
      </c>
      <c r="D343" s="118"/>
      <c r="E343" s="119"/>
    </row>
    <row r="344" spans="1:5" x14ac:dyDescent="0.3">
      <c r="A344" s="118" t="s">
        <v>1369</v>
      </c>
      <c r="B344" s="118">
        <f>+Datos!I344*100</f>
        <v>19.749395386799748</v>
      </c>
      <c r="C344" s="118">
        <f>+Datos!J344*100</f>
        <v>23.957645486820532</v>
      </c>
      <c r="D344" s="118"/>
      <c r="E344" s="119"/>
    </row>
    <row r="345" spans="1:5" x14ac:dyDescent="0.3">
      <c r="A345" s="118" t="s">
        <v>1370</v>
      </c>
      <c r="B345" s="118">
        <f>+Datos!I345*100</f>
        <v>18.997405001799191</v>
      </c>
      <c r="C345" s="118">
        <f>+Datos!J345*100</f>
        <v>28.001149657433167</v>
      </c>
      <c r="D345" s="118"/>
      <c r="E345" s="119"/>
    </row>
    <row r="346" spans="1:5" x14ac:dyDescent="0.3">
      <c r="A346" s="118" t="s">
        <v>1371</v>
      </c>
      <c r="B346" s="118">
        <f>+Datos!I346*100</f>
        <v>19.806041570433976</v>
      </c>
      <c r="C346" s="118">
        <f>+Datos!J346*100</f>
        <v>31.141738743173232</v>
      </c>
      <c r="D346" s="118"/>
      <c r="E346" s="119"/>
    </row>
    <row r="347" spans="1:5" x14ac:dyDescent="0.3">
      <c r="A347" s="118" t="s">
        <v>1372</v>
      </c>
      <c r="B347" s="118">
        <f>+Datos!I347*100</f>
        <v>20.757314000174226</v>
      </c>
      <c r="C347" s="118">
        <f>+Datos!J347*100</f>
        <v>24.273567063163327</v>
      </c>
      <c r="D347" s="118"/>
      <c r="E347" s="119"/>
    </row>
    <row r="348" spans="1:5" x14ac:dyDescent="0.3">
      <c r="A348" s="118" t="s">
        <v>1373</v>
      </c>
      <c r="B348" s="118">
        <f>+Datos!I348*100</f>
        <v>21.198591777217768</v>
      </c>
      <c r="C348" s="118">
        <f>+Datos!J348*100</f>
        <v>20.750162607501622</v>
      </c>
      <c r="D348" s="118"/>
      <c r="E348" s="119"/>
    </row>
    <row r="349" spans="1:5" x14ac:dyDescent="0.3">
      <c r="A349" s="118" t="s">
        <v>1374</v>
      </c>
      <c r="B349" s="118">
        <f>+Datos!I349*100</f>
        <v>22.265179210248554</v>
      </c>
      <c r="C349" s="118">
        <f>+Datos!J349*100</f>
        <v>23.270595633815461</v>
      </c>
      <c r="D349" s="118"/>
      <c r="E349" s="119"/>
    </row>
    <row r="350" spans="1:5" x14ac:dyDescent="0.3">
      <c r="A350" s="118" t="s">
        <v>1375</v>
      </c>
      <c r="B350" s="118">
        <f>+Datos!I350*100</f>
        <v>22.89721385634822</v>
      </c>
      <c r="C350" s="118">
        <f>+Datos!J350*100</f>
        <v>24.330412468835206</v>
      </c>
      <c r="D350" s="118"/>
      <c r="E350" s="119"/>
    </row>
    <row r="351" spans="1:5" x14ac:dyDescent="0.3">
      <c r="A351" s="118" t="s">
        <v>1376</v>
      </c>
      <c r="B351" s="118">
        <f>+Datos!I351*100</f>
        <v>21.451748484492008</v>
      </c>
      <c r="C351" s="118">
        <f>+Datos!J351*100</f>
        <v>23.746196103228854</v>
      </c>
      <c r="D351" s="118"/>
      <c r="E351" s="119"/>
    </row>
    <row r="352" spans="1:5" x14ac:dyDescent="0.3">
      <c r="A352" s="118" t="s">
        <v>1377</v>
      </c>
      <c r="B352" s="118">
        <f>+Datos!I352*100</f>
        <v>19.947517790675082</v>
      </c>
      <c r="C352" s="118">
        <f>+Datos!J352*100</f>
        <v>27.501301302620384</v>
      </c>
      <c r="D352" s="118"/>
      <c r="E352" s="119"/>
    </row>
    <row r="353" spans="1:5" x14ac:dyDescent="0.3">
      <c r="A353" s="118" t="s">
        <v>1378</v>
      </c>
      <c r="B353" s="118">
        <f>+Datos!I353*100</f>
        <v>18.347181410314644</v>
      </c>
      <c r="C353" s="118">
        <f>+Datos!J353*100</f>
        <v>28.450947318871854</v>
      </c>
      <c r="D353" s="118"/>
      <c r="E353" s="119"/>
    </row>
    <row r="354" spans="1:5" x14ac:dyDescent="0.3">
      <c r="A354" s="118" t="s">
        <v>1379</v>
      </c>
      <c r="B354" s="118">
        <f>+Datos!I354*100</f>
        <v>18.62856662108031</v>
      </c>
      <c r="C354" s="118">
        <f>+Datos!J354*100</f>
        <v>27.22882330394787</v>
      </c>
      <c r="D354" s="118"/>
      <c r="E354" s="119"/>
    </row>
    <row r="355" spans="1:5" x14ac:dyDescent="0.3">
      <c r="A355" s="118" t="s">
        <v>1380</v>
      </c>
      <c r="B355" s="118">
        <f>+Datos!I355*100</f>
        <v>16.794368842690165</v>
      </c>
      <c r="C355" s="118">
        <f>+Datos!J355*100</f>
        <v>28.7931335612166</v>
      </c>
      <c r="D355" s="118"/>
      <c r="E355" s="119"/>
    </row>
    <row r="356" spans="1:5" x14ac:dyDescent="0.3">
      <c r="A356" s="118" t="s">
        <v>1381</v>
      </c>
      <c r="B356" s="118">
        <f>+Datos!I356*100</f>
        <v>15.586769305031883</v>
      </c>
      <c r="C356" s="118">
        <f>+Datos!J356*100</f>
        <v>31.368997631014906</v>
      </c>
      <c r="D356" s="118"/>
      <c r="E356" s="119"/>
    </row>
    <row r="357" spans="1:5" x14ac:dyDescent="0.3">
      <c r="A357" s="118" t="s">
        <v>1382</v>
      </c>
      <c r="B357" s="118">
        <f>+Datos!I357*100</f>
        <v>15.482429965857399</v>
      </c>
      <c r="C357" s="118">
        <f>+Datos!J357*100</f>
        <v>23.762448340524699</v>
      </c>
      <c r="D357" s="118"/>
      <c r="E357" s="119"/>
    </row>
    <row r="358" spans="1:5" x14ac:dyDescent="0.3">
      <c r="A358" s="118" t="s">
        <v>1383</v>
      </c>
      <c r="B358" s="118">
        <f>+Datos!I358*100</f>
        <v>13.727108081991467</v>
      </c>
      <c r="C358" s="118">
        <f>+Datos!J358*100</f>
        <v>24.250061067519834</v>
      </c>
      <c r="D358" s="118"/>
      <c r="E358" s="119"/>
    </row>
    <row r="359" spans="1:5" x14ac:dyDescent="0.3">
      <c r="A359" s="118" t="s">
        <v>1384</v>
      </c>
      <c r="B359" s="118">
        <f>+Datos!I359*100</f>
        <v>13.026502650818896</v>
      </c>
      <c r="C359" s="118">
        <f>+Datos!J359*100</f>
        <v>31.170407450963133</v>
      </c>
      <c r="D359" s="118"/>
      <c r="E359" s="119"/>
    </row>
    <row r="360" spans="1:5" x14ac:dyDescent="0.3">
      <c r="A360" s="118" t="s">
        <v>1385</v>
      </c>
      <c r="B360" s="118">
        <f>+Datos!I360*100</f>
        <v>11.961594667468207</v>
      </c>
      <c r="C360" s="118">
        <f>+Datos!J360*100</f>
        <v>32.512179648316383</v>
      </c>
      <c r="D360" s="118"/>
      <c r="E360" s="119"/>
    </row>
    <row r="361" spans="1:5" x14ac:dyDescent="0.3">
      <c r="A361" s="118" t="s">
        <v>1386</v>
      </c>
      <c r="B361" s="118">
        <f>+Datos!I361*100</f>
        <v>10.982571180081036</v>
      </c>
      <c r="C361" s="118">
        <f>+Datos!J361*100</f>
        <v>38.38450092617898</v>
      </c>
      <c r="D361" s="118"/>
      <c r="E361" s="119"/>
    </row>
    <row r="362" spans="1:5" x14ac:dyDescent="0.3">
      <c r="A362" s="118" t="s">
        <v>1387</v>
      </c>
      <c r="B362" s="118">
        <f>+Datos!I362*100</f>
        <v>10.942849822477912</v>
      </c>
      <c r="C362" s="118">
        <f>+Datos!J362*100</f>
        <v>31.273123852968943</v>
      </c>
      <c r="D362" s="118"/>
      <c r="E362" s="119"/>
    </row>
    <row r="363" spans="1:5" x14ac:dyDescent="0.3">
      <c r="A363" s="118" t="s">
        <v>1388</v>
      </c>
      <c r="B363" s="118">
        <f>+Datos!I363*100</f>
        <v>12.682907210984487</v>
      </c>
      <c r="C363" s="118">
        <f>+Datos!J363*100</f>
        <v>31.987714843853965</v>
      </c>
      <c r="D363" s="118"/>
      <c r="E363" s="119"/>
    </row>
    <row r="364" spans="1:5" x14ac:dyDescent="0.3">
      <c r="A364" s="118" t="s">
        <v>1389</v>
      </c>
      <c r="B364" s="118">
        <f>+Datos!I364*100</f>
        <v>13.119536098495038</v>
      </c>
      <c r="C364" s="118">
        <f>+Datos!J364*100</f>
        <v>30.918815565087066</v>
      </c>
      <c r="D364" s="118"/>
      <c r="E364" s="119"/>
    </row>
    <row r="365" spans="1:5" x14ac:dyDescent="0.3">
      <c r="A365" s="118" t="s">
        <v>1390</v>
      </c>
      <c r="B365" s="118">
        <f>+Datos!I365*100</f>
        <v>12.838388671110573</v>
      </c>
      <c r="C365" s="118">
        <f>+Datos!J365*100</f>
        <v>28.132189173232348</v>
      </c>
      <c r="D365" s="118"/>
      <c r="E365" s="119"/>
    </row>
    <row r="366" spans="1:5" x14ac:dyDescent="0.3">
      <c r="A366" s="118" t="s">
        <v>1391</v>
      </c>
      <c r="B366" s="118">
        <f>+Datos!I366*100</f>
        <v>12.863497677280977</v>
      </c>
      <c r="C366" s="118">
        <f>+Datos!J366*100</f>
        <v>30.342330943343178</v>
      </c>
      <c r="D366" s="118"/>
      <c r="E366" s="119"/>
    </row>
    <row r="367" spans="1:5" x14ac:dyDescent="0.3">
      <c r="A367" s="118" t="s">
        <v>1392</v>
      </c>
      <c r="B367" s="118">
        <f>+Datos!I367*100</f>
        <v>13.160568929826308</v>
      </c>
      <c r="C367" s="118">
        <f>+Datos!J367*100</f>
        <v>31.868110579437815</v>
      </c>
      <c r="D367" s="118"/>
      <c r="E367" s="119"/>
    </row>
    <row r="368" spans="1:5" x14ac:dyDescent="0.3">
      <c r="A368" s="118" t="s">
        <v>1393</v>
      </c>
      <c r="B368" s="118">
        <f>+Datos!I368*100</f>
        <v>14.845677290419163</v>
      </c>
      <c r="C368" s="118">
        <f>+Datos!J368*100</f>
        <v>28.109152493857792</v>
      </c>
      <c r="D368" s="118"/>
      <c r="E368" s="119"/>
    </row>
    <row r="369" spans="1:5" x14ac:dyDescent="0.3">
      <c r="A369" s="118" t="s">
        <v>1394</v>
      </c>
      <c r="B369" s="118">
        <f>+Datos!I369*100</f>
        <v>16.166594520526836</v>
      </c>
      <c r="C369" s="118">
        <f>+Datos!J369*100</f>
        <v>38.03674664234542</v>
      </c>
      <c r="D369" s="118"/>
      <c r="E369" s="119"/>
    </row>
    <row r="370" spans="1:5" x14ac:dyDescent="0.3">
      <c r="A370" s="118" t="s">
        <v>1395</v>
      </c>
      <c r="B370" s="118">
        <f>+Datos!I370*100</f>
        <v>18.123880789261808</v>
      </c>
      <c r="C370" s="118">
        <f>+Datos!J370*100</f>
        <v>28.649244785423168</v>
      </c>
      <c r="D370" s="118"/>
      <c r="E370" s="119"/>
    </row>
    <row r="371" spans="1:5" x14ac:dyDescent="0.3">
      <c r="A371" s="118" t="s">
        <v>1396</v>
      </c>
      <c r="B371" s="118">
        <f>+Datos!I371*100</f>
        <v>18.35625887240742</v>
      </c>
      <c r="C371" s="118">
        <f>+Datos!J371*100</f>
        <v>18.730163296224923</v>
      </c>
      <c r="D371" s="118"/>
      <c r="E371" s="119"/>
    </row>
    <row r="372" spans="1:5" x14ac:dyDescent="0.3">
      <c r="A372" s="118" t="s">
        <v>1397</v>
      </c>
      <c r="B372" s="118">
        <f>+Datos!I372*100</f>
        <v>19.745080050006067</v>
      </c>
      <c r="C372" s="118">
        <f>+Datos!J372*100</f>
        <v>23.557839966757598</v>
      </c>
      <c r="D372" s="118"/>
      <c r="E372" s="119"/>
    </row>
    <row r="373" spans="1:5" x14ac:dyDescent="0.3">
      <c r="A373" s="118" t="s">
        <v>1398</v>
      </c>
      <c r="B373" s="118">
        <f>+Datos!I373*100</f>
        <v>21.355129908441029</v>
      </c>
      <c r="C373" s="118">
        <f>+Datos!J373*100</f>
        <v>17.929227541835459</v>
      </c>
      <c r="D373" s="118"/>
      <c r="E373" s="119"/>
    </row>
    <row r="374" spans="1:5" x14ac:dyDescent="0.3">
      <c r="A374" s="118" t="s">
        <v>1399</v>
      </c>
      <c r="B374" s="118">
        <f>+Datos!I374*100</f>
        <v>21.149347695817632</v>
      </c>
      <c r="C374" s="118">
        <f>+Datos!J374*100</f>
        <v>13.805301829064032</v>
      </c>
      <c r="D374" s="118"/>
      <c r="E374" s="119"/>
    </row>
    <row r="375" spans="1:5" x14ac:dyDescent="0.3">
      <c r="A375" s="118" t="s">
        <v>1400</v>
      </c>
      <c r="B375" s="118">
        <f>+Datos!I375*100</f>
        <v>21.411442732887867</v>
      </c>
      <c r="C375" s="118">
        <f>+Datos!J375*100</f>
        <v>22.574244648416709</v>
      </c>
      <c r="D375" s="118"/>
      <c r="E375" s="119"/>
    </row>
    <row r="376" spans="1:5" x14ac:dyDescent="0.3">
      <c r="A376" s="118" t="s">
        <v>905</v>
      </c>
      <c r="B376" s="118">
        <f>+Datos!I376*100</f>
        <v>23.070912658842623</v>
      </c>
      <c r="C376" s="118">
        <f>+Datos!J376*100</f>
        <v>19.234944205635873</v>
      </c>
      <c r="D376" s="118"/>
      <c r="E376" s="119"/>
    </row>
    <row r="377" spans="1:5" x14ac:dyDescent="0.3">
      <c r="A377" s="118" t="s">
        <v>906</v>
      </c>
      <c r="B377" s="118">
        <f>+Datos!I377*100</f>
        <v>23.281158695112087</v>
      </c>
      <c r="C377" s="118">
        <f>+Datos!J377*100</f>
        <v>21.474166729559997</v>
      </c>
      <c r="D377" s="118"/>
      <c r="E377" s="119"/>
    </row>
    <row r="378" spans="1:5" x14ac:dyDescent="0.3">
      <c r="A378" s="118" t="s">
        <v>907</v>
      </c>
      <c r="B378" s="118">
        <f>+Datos!I378*100</f>
        <v>23.897633432175297</v>
      </c>
      <c r="C378" s="118">
        <f>+Datos!J378*100</f>
        <v>22.247732044145696</v>
      </c>
      <c r="D378" s="118"/>
      <c r="E378" s="119"/>
    </row>
    <row r="379" spans="1:5" x14ac:dyDescent="0.3">
      <c r="A379" s="118" t="s">
        <v>908</v>
      </c>
      <c r="B379" s="118">
        <f>+Datos!I379*100</f>
        <v>24.79962353241827</v>
      </c>
      <c r="C379" s="118">
        <f>+Datos!J379*100</f>
        <v>23.92682425186208</v>
      </c>
      <c r="D379" s="118"/>
      <c r="E379" s="119"/>
    </row>
    <row r="380" spans="1:5" x14ac:dyDescent="0.3">
      <c r="A380" s="118" t="s">
        <v>909</v>
      </c>
      <c r="B380" s="118">
        <f>+Datos!I380*100</f>
        <v>24.265984066553489</v>
      </c>
      <c r="C380" s="118">
        <f>+Datos!J380*100</f>
        <v>26.361456192093424</v>
      </c>
      <c r="D380" s="118"/>
      <c r="E380" s="119"/>
    </row>
    <row r="381" spans="1:5" x14ac:dyDescent="0.3">
      <c r="A381" s="118" t="s">
        <v>910</v>
      </c>
      <c r="B381" s="118">
        <f>+Datos!I381*100</f>
        <v>24.7889898656673</v>
      </c>
      <c r="C381" s="118">
        <f>+Datos!J381*100</f>
        <v>17.442843542634677</v>
      </c>
      <c r="D381" s="118"/>
      <c r="E381" s="119"/>
    </row>
    <row r="382" spans="1:5" x14ac:dyDescent="0.3">
      <c r="A382" s="118" t="s">
        <v>911</v>
      </c>
      <c r="B382" s="118">
        <f>+Datos!I382*100</f>
        <v>24.601397241655121</v>
      </c>
      <c r="C382" s="118">
        <f>+Datos!J382*100</f>
        <v>15.482784068461196</v>
      </c>
      <c r="D382" s="118"/>
      <c r="E382" s="119"/>
    </row>
    <row r="383" spans="1:5" x14ac:dyDescent="0.3">
      <c r="A383" s="118" t="s">
        <v>912</v>
      </c>
      <c r="B383" s="118">
        <f>+Datos!I383*100</f>
        <v>25.847306761288795</v>
      </c>
      <c r="C383" s="118">
        <f>+Datos!J383*100</f>
        <v>26.846493973227801</v>
      </c>
      <c r="D383" s="118"/>
      <c r="E383" s="119"/>
    </row>
    <row r="384" spans="1:5" x14ac:dyDescent="0.3">
      <c r="A384" s="118" t="s">
        <v>913</v>
      </c>
      <c r="B384" s="118">
        <f>+Datos!I384*100</f>
        <v>29.254644938587521</v>
      </c>
      <c r="C384" s="118">
        <f>+Datos!J384*100</f>
        <v>27.943208486558802</v>
      </c>
      <c r="D384" s="118"/>
      <c r="E384" s="119"/>
    </row>
    <row r="385" spans="1:5" x14ac:dyDescent="0.3">
      <c r="A385" s="118" t="s">
        <v>914</v>
      </c>
      <c r="B385" s="118">
        <f>+Datos!I385*100</f>
        <v>30.429906683690582</v>
      </c>
      <c r="C385" s="118">
        <f>+Datos!J385*100</f>
        <v>28.655427784600505</v>
      </c>
      <c r="D385" s="118"/>
      <c r="E385" s="119"/>
    </row>
    <row r="386" spans="1:5" x14ac:dyDescent="0.3">
      <c r="A386" s="118" t="s">
        <v>915</v>
      </c>
      <c r="B386" s="118">
        <f>+Datos!I386*100</f>
        <v>29.355314498719391</v>
      </c>
      <c r="C386" s="118">
        <f>+Datos!J386*100</f>
        <v>29.410148630456877</v>
      </c>
      <c r="D386" s="118"/>
      <c r="E386" s="119"/>
    </row>
    <row r="387" spans="1:5" x14ac:dyDescent="0.3">
      <c r="A387" s="118" t="s">
        <v>916</v>
      </c>
      <c r="B387" s="118">
        <f>+Datos!I387*100</f>
        <v>27.329208811833546</v>
      </c>
      <c r="C387" s="118">
        <f>+Datos!J387*100</f>
        <v>25.336250575771537</v>
      </c>
      <c r="D387" s="118"/>
      <c r="E387" s="119"/>
    </row>
    <row r="388" spans="1:5" x14ac:dyDescent="0.3">
      <c r="A388" s="118" t="s">
        <v>917</v>
      </c>
      <c r="B388" s="118">
        <f>+Datos!I388*100</f>
        <v>24.752810085056666</v>
      </c>
      <c r="C388" s="118">
        <f>+Datos!J388*100</f>
        <v>34.073777356978987</v>
      </c>
      <c r="D388" s="118"/>
      <c r="E388" s="119"/>
    </row>
    <row r="389" spans="1:5" x14ac:dyDescent="0.3">
      <c r="A389" s="118" t="s">
        <v>918</v>
      </c>
      <c r="B389" s="118">
        <f>+Datos!I389*100</f>
        <v>24.546137225081488</v>
      </c>
      <c r="C389" s="118">
        <f>+Datos!J389*100</f>
        <v>31.711193224551181</v>
      </c>
      <c r="D389" s="118"/>
      <c r="E389" s="119"/>
    </row>
    <row r="390" spans="1:5" x14ac:dyDescent="0.3">
      <c r="A390" s="118" t="s">
        <v>919</v>
      </c>
      <c r="B390" s="118">
        <f>+Datos!I390*100</f>
        <v>23.019368502619347</v>
      </c>
      <c r="C390" s="118">
        <f>+Datos!J390*100</f>
        <v>30.898789660594495</v>
      </c>
      <c r="D390" s="118"/>
      <c r="E390" s="119"/>
    </row>
    <row r="391" spans="1:5" x14ac:dyDescent="0.3">
      <c r="A391" s="118" t="s">
        <v>920</v>
      </c>
      <c r="B391" s="118">
        <f>+Datos!I391*100</f>
        <v>23.103010783007495</v>
      </c>
      <c r="C391" s="118">
        <f>+Datos!J391*100</f>
        <v>31.869789551986671</v>
      </c>
      <c r="D391" s="118"/>
      <c r="E391" s="119"/>
    </row>
    <row r="392" spans="1:5" x14ac:dyDescent="0.3">
      <c r="A392" s="118" t="s">
        <v>921</v>
      </c>
      <c r="B392" s="118">
        <f>+Datos!I392*100</f>
        <v>24.274912474522822</v>
      </c>
      <c r="C392" s="118">
        <f>+Datos!J392*100</f>
        <v>34.105255712795369</v>
      </c>
      <c r="D392" s="118"/>
      <c r="E392" s="119"/>
    </row>
    <row r="393" spans="1:5" x14ac:dyDescent="0.3">
      <c r="A393" s="118" t="s">
        <v>922</v>
      </c>
      <c r="B393" s="118">
        <f>+Datos!I393*100</f>
        <v>23.846706623287549</v>
      </c>
      <c r="C393" s="118">
        <f>+Datos!J393*100</f>
        <v>35.984283644524837</v>
      </c>
      <c r="D393" s="118"/>
      <c r="E393" s="119"/>
    </row>
    <row r="394" spans="1:5" x14ac:dyDescent="0.3">
      <c r="A394" s="118" t="s">
        <v>923</v>
      </c>
      <c r="B394" s="118">
        <f>+Datos!I394*100</f>
        <v>24.020433167032447</v>
      </c>
      <c r="C394" s="118">
        <f>+Datos!J394*100</f>
        <v>34.693291332890098</v>
      </c>
      <c r="D394" s="118"/>
      <c r="E394" s="119"/>
    </row>
    <row r="395" spans="1:5" x14ac:dyDescent="0.3">
      <c r="A395" s="118" t="s">
        <v>924</v>
      </c>
      <c r="B395" s="118">
        <f>+Datos!I395*100</f>
        <v>23.045540202137555</v>
      </c>
      <c r="C395" s="118">
        <f>+Datos!J395*100</f>
        <v>29.448729662017836</v>
      </c>
      <c r="D395" s="118"/>
      <c r="E395" s="119"/>
    </row>
    <row r="396" spans="1:5" x14ac:dyDescent="0.3">
      <c r="A396" s="118" t="s">
        <v>925</v>
      </c>
      <c r="B396" s="118">
        <f>+Datos!I396*100</f>
        <v>18.840121678515011</v>
      </c>
      <c r="C396" s="118">
        <f>+Datos!J396*100</f>
        <v>36.731865921532325</v>
      </c>
      <c r="D396" s="118"/>
      <c r="E396" s="119"/>
    </row>
    <row r="397" spans="1:5" x14ac:dyDescent="0.3">
      <c r="A397" s="118" t="s">
        <v>926</v>
      </c>
      <c r="B397" s="118">
        <f>+Datos!I397*100</f>
        <v>17.781965851192993</v>
      </c>
      <c r="C397" s="118">
        <f>+Datos!J397*100</f>
        <v>30.546122472592629</v>
      </c>
      <c r="D397" s="118"/>
      <c r="E397" s="119"/>
    </row>
    <row r="398" spans="1:5" x14ac:dyDescent="0.3">
      <c r="A398" s="118" t="s">
        <v>927</v>
      </c>
      <c r="B398" s="118">
        <f>+Datos!I398*100</f>
        <v>17.828576680532528</v>
      </c>
      <c r="C398" s="118">
        <f>+Datos!J398*100</f>
        <v>35.048888781055901</v>
      </c>
      <c r="D398" s="118"/>
      <c r="E398" s="119"/>
    </row>
    <row r="399" spans="1:5" x14ac:dyDescent="0.3">
      <c r="A399" s="118" t="s">
        <v>928</v>
      </c>
      <c r="B399" s="118">
        <f>+Datos!I399*100</f>
        <v>18.658022585703506</v>
      </c>
      <c r="C399" s="118">
        <f>+Datos!J399*100</f>
        <v>50.659803069718357</v>
      </c>
      <c r="D399" s="118"/>
      <c r="E399" s="119"/>
    </row>
    <row r="400" spans="1:5" x14ac:dyDescent="0.3">
      <c r="A400" s="118" t="s">
        <v>929</v>
      </c>
      <c r="B400" s="118">
        <f>+Datos!I400*100</f>
        <v>19.458651866531802</v>
      </c>
      <c r="C400" s="118">
        <f>+Datos!J400*100</f>
        <v>39.532047071837397</v>
      </c>
      <c r="D400" s="118"/>
      <c r="E400" s="119"/>
    </row>
    <row r="401" spans="1:5" x14ac:dyDescent="0.3">
      <c r="A401" s="118" t="s">
        <v>930</v>
      </c>
      <c r="B401" s="118">
        <f>+Datos!I401*100</f>
        <v>18.555462891820316</v>
      </c>
      <c r="C401" s="118">
        <f>+Datos!J401*100</f>
        <v>35.360960907280784</v>
      </c>
      <c r="D401" s="118"/>
      <c r="E401" s="119"/>
    </row>
    <row r="402" spans="1:5" x14ac:dyDescent="0.3">
      <c r="A402" s="118" t="s">
        <v>931</v>
      </c>
      <c r="B402" s="118">
        <f>+Datos!I402*100</f>
        <v>18.018062871426359</v>
      </c>
      <c r="C402" s="118">
        <f>+Datos!J402*100</f>
        <v>125.12409546323356</v>
      </c>
      <c r="D402" s="118"/>
      <c r="E402" s="119"/>
    </row>
    <row r="403" spans="1:5" x14ac:dyDescent="0.3">
      <c r="A403" s="118" t="s">
        <v>932</v>
      </c>
      <c r="B403" s="118">
        <f>+Datos!I403*100</f>
        <v>17.404534967172321</v>
      </c>
      <c r="C403" s="118">
        <f>+Datos!J403*100</f>
        <v>83.978299124188965</v>
      </c>
      <c r="D403" s="118"/>
      <c r="E403" s="119"/>
    </row>
    <row r="404" spans="1:5" x14ac:dyDescent="0.3">
      <c r="A404" s="118" t="s">
        <v>933</v>
      </c>
      <c r="B404" s="118">
        <f>+Datos!I404*100</f>
        <v>15.776520240557943</v>
      </c>
      <c r="C404" s="118">
        <f>+Datos!J404*100</f>
        <v>27.743960057487694</v>
      </c>
      <c r="D404" s="118"/>
      <c r="E404" s="119"/>
    </row>
    <row r="405" spans="1:5" x14ac:dyDescent="0.3">
      <c r="A405" s="118" t="s">
        <v>934</v>
      </c>
      <c r="B405" s="118">
        <f>+Datos!I405*100</f>
        <v>14.463489380495542</v>
      </c>
      <c r="C405" s="118">
        <f>+Datos!J405*100</f>
        <v>24.354562824331218</v>
      </c>
      <c r="D405" s="118"/>
      <c r="E405" s="119"/>
    </row>
    <row r="406" spans="1:5" x14ac:dyDescent="0.3">
      <c r="A406" s="118" t="s">
        <v>935</v>
      </c>
      <c r="B406" s="118">
        <f>+Datos!I406*100</f>
        <v>13.682370901019144</v>
      </c>
      <c r="C406" s="118">
        <f>+Datos!J406*100</f>
        <v>33.131255526189051</v>
      </c>
      <c r="D406" s="118"/>
      <c r="E406" s="119"/>
    </row>
    <row r="407" spans="1:5" x14ac:dyDescent="0.3">
      <c r="A407" s="118" t="s">
        <v>936</v>
      </c>
      <c r="B407" s="118">
        <f>+Datos!I407*100</f>
        <v>13.925655306930079</v>
      </c>
      <c r="C407" s="118">
        <f>+Datos!J407*100</f>
        <v>34.018139072782525</v>
      </c>
      <c r="D407" s="118"/>
      <c r="E407" s="119"/>
    </row>
    <row r="408" spans="1:5" x14ac:dyDescent="0.3">
      <c r="A408" s="118" t="s">
        <v>937</v>
      </c>
      <c r="B408" s="118">
        <f>+Datos!I408*100</f>
        <v>15.071038102716486</v>
      </c>
      <c r="C408" s="118">
        <f>+Datos!J408*100</f>
        <v>31.529545497286684</v>
      </c>
      <c r="D408" s="118"/>
      <c r="E408" s="119"/>
    </row>
    <row r="409" spans="1:5" x14ac:dyDescent="0.3">
      <c r="A409" s="118" t="s">
        <v>938</v>
      </c>
      <c r="B409" s="118">
        <f>+Datos!I409*100</f>
        <v>13.434533779047264</v>
      </c>
      <c r="C409" s="118">
        <f>+Datos!J409*100</f>
        <v>30.386584860550702</v>
      </c>
      <c r="D409" s="118"/>
      <c r="E409" s="119"/>
    </row>
    <row r="410" spans="1:5" x14ac:dyDescent="0.3">
      <c r="A410" s="118" t="s">
        <v>939</v>
      </c>
      <c r="B410" s="118">
        <f>+Datos!I410*100</f>
        <v>14.000923910153562</v>
      </c>
      <c r="C410" s="118">
        <f>+Datos!J410*100</f>
        <v>25.310019896966949</v>
      </c>
      <c r="D410" s="118"/>
      <c r="E410" s="119"/>
    </row>
    <row r="411" spans="1:5" x14ac:dyDescent="0.3">
      <c r="A411" s="118" t="s">
        <v>940</v>
      </c>
      <c r="B411" s="118">
        <f>+Datos!I411*100</f>
        <v>12.69427257578776</v>
      </c>
      <c r="C411" s="118">
        <f>+Datos!J411*100</f>
        <v>12.550049308805544</v>
      </c>
      <c r="D411" s="118"/>
      <c r="E411" s="119"/>
    </row>
    <row r="412" spans="1:5" x14ac:dyDescent="0.3">
      <c r="A412" s="118" t="s">
        <v>941</v>
      </c>
      <c r="B412" s="118">
        <f>+Datos!I412*100</f>
        <v>11.652184742854436</v>
      </c>
      <c r="C412" s="118">
        <f>+Datos!J412*100</f>
        <v>14.080820807571026</v>
      </c>
      <c r="D412" s="118"/>
      <c r="E412" s="119"/>
    </row>
    <row r="413" spans="1:5" x14ac:dyDescent="0.3">
      <c r="A413" s="118" t="s">
        <v>942</v>
      </c>
      <c r="B413" s="118">
        <f>+Datos!I413*100</f>
        <v>12.811799131048678</v>
      </c>
      <c r="C413" s="118">
        <f>+Datos!J413*100</f>
        <v>31.239419311647708</v>
      </c>
      <c r="D413" s="118"/>
      <c r="E413" s="119"/>
    </row>
    <row r="414" spans="1:5" x14ac:dyDescent="0.3">
      <c r="A414" s="118" t="s">
        <v>943</v>
      </c>
      <c r="B414" s="118">
        <f>+Datos!I414*100</f>
        <v>12.662632639428359</v>
      </c>
      <c r="C414" s="118">
        <f>+Datos!J414*100</f>
        <v>-28.981403560174044</v>
      </c>
      <c r="D414" s="118"/>
      <c r="E414" s="119"/>
    </row>
    <row r="415" spans="1:5" x14ac:dyDescent="0.3">
      <c r="A415" s="118" t="s">
        <v>944</v>
      </c>
      <c r="B415" s="118">
        <f>+Datos!I415*100</f>
        <v>12.757446615292206</v>
      </c>
      <c r="C415" s="118">
        <f>+Datos!J415*100</f>
        <v>-18.383808030020965</v>
      </c>
      <c r="D415" s="118"/>
      <c r="E415" s="119"/>
    </row>
    <row r="416" spans="1:5" x14ac:dyDescent="0.3">
      <c r="A416" s="118" t="s">
        <v>945</v>
      </c>
      <c r="B416" s="118">
        <f>+Datos!I416*100</f>
        <v>13.19178615771972</v>
      </c>
      <c r="C416" s="118">
        <f>+Datos!J416*100</f>
        <v>17.261880186614921</v>
      </c>
      <c r="D416" s="118"/>
      <c r="E416" s="119"/>
    </row>
    <row r="417" spans="1:5" x14ac:dyDescent="0.3">
      <c r="A417" s="118" t="s">
        <v>946</v>
      </c>
      <c r="B417" s="118">
        <f>+Datos!I417*100</f>
        <v>12.975636037447122</v>
      </c>
      <c r="C417" s="118">
        <f>+Datos!J417*100</f>
        <v>16.654384408448287</v>
      </c>
      <c r="D417" s="118"/>
      <c r="E417" s="119"/>
    </row>
    <row r="418" spans="1:5" x14ac:dyDescent="0.3">
      <c r="A418" s="118" t="s">
        <v>947</v>
      </c>
      <c r="B418" s="118">
        <f>+Datos!I418*100</f>
        <v>12.827592672206995</v>
      </c>
      <c r="C418" s="118">
        <f>+Datos!J418*100</f>
        <v>20.498813890618763</v>
      </c>
      <c r="D418" s="118"/>
      <c r="E418" s="119"/>
    </row>
    <row r="419" spans="1:5" x14ac:dyDescent="0.3">
      <c r="A419" s="118" t="s">
        <v>948</v>
      </c>
      <c r="B419" s="118">
        <f>+Datos!I419*100</f>
        <v>13.614740402375917</v>
      </c>
      <c r="C419" s="118">
        <f>+Datos!J419*100</f>
        <v>19.81719960511299</v>
      </c>
      <c r="D419" s="118"/>
      <c r="E419" s="119"/>
    </row>
    <row r="420" spans="1:5" x14ac:dyDescent="0.3">
      <c r="A420" s="118" t="s">
        <v>949</v>
      </c>
      <c r="B420" s="118">
        <f>+Datos!I420*100</f>
        <v>12.324843986497241</v>
      </c>
      <c r="C420" s="118">
        <f>+Datos!J420*100</f>
        <v>6.1953397928690812</v>
      </c>
      <c r="D420" s="118"/>
      <c r="E420" s="119"/>
    </row>
    <row r="421" spans="1:5" x14ac:dyDescent="0.3">
      <c r="A421" s="118" t="s">
        <v>950</v>
      </c>
      <c r="B421" s="118">
        <f>+Datos!I421*100</f>
        <v>13.592016268992149</v>
      </c>
      <c r="C421" s="118">
        <f>+Datos!J421*100</f>
        <v>12.850221514523774</v>
      </c>
      <c r="D421" s="118"/>
      <c r="E421" s="119"/>
    </row>
    <row r="422" spans="1:5" x14ac:dyDescent="0.3">
      <c r="A422" s="118" t="s">
        <v>951</v>
      </c>
      <c r="B422" s="118">
        <f>+Datos!I422*100</f>
        <v>12.090351988765615</v>
      </c>
      <c r="C422" s="118">
        <f>+Datos!J422*100</f>
        <v>21.466922820511904</v>
      </c>
      <c r="D422" s="118"/>
      <c r="E422" s="119"/>
    </row>
    <row r="423" spans="1:5" x14ac:dyDescent="0.3">
      <c r="A423" s="118" t="s">
        <v>952</v>
      </c>
      <c r="B423" s="118">
        <f>+Datos!I423*100</f>
        <v>12.234672643005696</v>
      </c>
      <c r="C423" s="118">
        <f>+Datos!J423*100</f>
        <v>17.381181275088519</v>
      </c>
      <c r="D423" s="118"/>
      <c r="E423" s="119"/>
    </row>
    <row r="424" spans="1:5" x14ac:dyDescent="0.3">
      <c r="A424" s="118" t="s">
        <v>953</v>
      </c>
      <c r="B424" s="118">
        <f>+Datos!I424*100</f>
        <v>13.216721675178517</v>
      </c>
      <c r="C424" s="118">
        <f>+Datos!J424*100</f>
        <v>16.483705692653494</v>
      </c>
      <c r="D424" s="118"/>
      <c r="E424" s="119"/>
    </row>
    <row r="425" spans="1:5" x14ac:dyDescent="0.3">
      <c r="A425" s="118" t="s">
        <v>954</v>
      </c>
      <c r="B425" s="118">
        <f>+Datos!I425*100</f>
        <v>13.112223746491775</v>
      </c>
      <c r="C425" s="118">
        <f>+Datos!J425*100</f>
        <v>7.435534430784152</v>
      </c>
      <c r="D425" s="118"/>
      <c r="E425" s="119"/>
    </row>
    <row r="426" spans="1:5" x14ac:dyDescent="0.3">
      <c r="A426" s="118" t="s">
        <v>955</v>
      </c>
      <c r="B426" s="118">
        <f>+Datos!I426*100</f>
        <v>13.740035015005819</v>
      </c>
      <c r="C426" s="118">
        <f>+Datos!J426*100</f>
        <v>13.18194205835721</v>
      </c>
      <c r="D426" s="118"/>
      <c r="E426" s="119"/>
    </row>
    <row r="427" spans="1:5" x14ac:dyDescent="0.3">
      <c r="A427" s="118" t="s">
        <v>956</v>
      </c>
      <c r="B427" s="118">
        <f>+Datos!I427*100</f>
        <v>12.720102226535046</v>
      </c>
      <c r="C427" s="118">
        <f>+Datos!J427*100</f>
        <v>13.136306693427802</v>
      </c>
      <c r="D427" s="118"/>
      <c r="E427" s="119"/>
    </row>
    <row r="428" spans="1:5" x14ac:dyDescent="0.3">
      <c r="A428" s="118" t="s">
        <v>957</v>
      </c>
      <c r="B428" s="118">
        <f>+Datos!I428*100</f>
        <v>12.68402068727629</v>
      </c>
      <c r="C428" s="118">
        <f>+Datos!J428*100</f>
        <v>11.496402835481078</v>
      </c>
      <c r="D428" s="118"/>
      <c r="E428" s="119"/>
    </row>
    <row r="429" spans="1:5" x14ac:dyDescent="0.3">
      <c r="A429" s="118" t="s">
        <v>958</v>
      </c>
      <c r="B429" s="118">
        <f>+Datos!I429*100</f>
        <v>12.726880460146498</v>
      </c>
      <c r="C429" s="118">
        <f>+Datos!J429*100</f>
        <v>12.743528646911439</v>
      </c>
      <c r="D429" s="118"/>
      <c r="E429" s="119"/>
    </row>
    <row r="430" spans="1:5" x14ac:dyDescent="0.3">
      <c r="A430" s="118" t="s">
        <v>959</v>
      </c>
      <c r="B430" s="118">
        <f>+Datos!I430*100</f>
        <v>12.29659492042312</v>
      </c>
      <c r="C430" s="118">
        <f>+Datos!J430*100</f>
        <v>12.297737528174469</v>
      </c>
      <c r="D430" s="118"/>
      <c r="E430" s="119"/>
    </row>
    <row r="431" spans="1:5" x14ac:dyDescent="0.3">
      <c r="A431" s="118" t="s">
        <v>960</v>
      </c>
      <c r="B431" s="118">
        <f>+Datos!I431*100</f>
        <v>11.168967174074892</v>
      </c>
      <c r="C431" s="118">
        <f>+Datos!J431*100</f>
        <v>13.735234615131331</v>
      </c>
      <c r="D431" s="118"/>
      <c r="E431" s="119"/>
    </row>
    <row r="432" spans="1:5" x14ac:dyDescent="0.3">
      <c r="A432" s="118" t="s">
        <v>961</v>
      </c>
      <c r="B432" s="118">
        <f>+Datos!I432*100</f>
        <v>10.431079793499427</v>
      </c>
      <c r="C432" s="118">
        <f>+Datos!J432*100</f>
        <v>14.803262453362542</v>
      </c>
      <c r="D432" s="118"/>
      <c r="E432" s="119"/>
    </row>
    <row r="433" spans="1:5" x14ac:dyDescent="0.3">
      <c r="A433" s="118" t="s">
        <v>962</v>
      </c>
      <c r="B433" s="118">
        <f>+Datos!I433*100</f>
        <v>8.2968708166933229</v>
      </c>
      <c r="C433" s="118">
        <f>+Datos!J433*100</f>
        <v>14.363783117943086</v>
      </c>
      <c r="D433" s="118"/>
      <c r="E433" s="119"/>
    </row>
    <row r="434" spans="1:5" x14ac:dyDescent="0.3">
      <c r="A434" s="118" t="s">
        <v>963</v>
      </c>
      <c r="B434" s="118">
        <f>+Datos!I434*100</f>
        <v>8.8552014521078295</v>
      </c>
      <c r="C434" s="118">
        <f>+Datos!J434*100</f>
        <v>16.495102414784668</v>
      </c>
      <c r="D434" s="118"/>
      <c r="E434" s="119"/>
    </row>
    <row r="435" spans="1:5" x14ac:dyDescent="0.3">
      <c r="A435" s="118" t="s">
        <v>964</v>
      </c>
      <c r="B435" s="118">
        <f>+Datos!I435*100</f>
        <v>8.9457279748521223</v>
      </c>
      <c r="C435" s="118">
        <f>+Datos!J435*100</f>
        <v>13.277739604531025</v>
      </c>
      <c r="D435" s="118"/>
      <c r="E435" s="119"/>
    </row>
    <row r="436" spans="1:5" x14ac:dyDescent="0.3">
      <c r="A436" s="118" t="s">
        <v>965</v>
      </c>
      <c r="B436" s="118">
        <f>+Datos!I436*100</f>
        <v>8.5048281168637239</v>
      </c>
      <c r="C436" s="118">
        <f>+Datos!J436*100</f>
        <v>16.666067416927334</v>
      </c>
      <c r="D436" s="118"/>
      <c r="E436" s="119"/>
    </row>
    <row r="437" spans="1:5" x14ac:dyDescent="0.3">
      <c r="A437" s="118" t="s">
        <v>966</v>
      </c>
      <c r="B437" s="118">
        <f>+Datos!I437*100</f>
        <v>8.7153999779310425</v>
      </c>
      <c r="C437" s="118">
        <f>+Datos!J437*100</f>
        <v>16.996101417772703</v>
      </c>
      <c r="D437" s="118"/>
      <c r="E437" s="119"/>
    </row>
    <row r="438" spans="1:5" x14ac:dyDescent="0.3">
      <c r="A438" s="118" t="s">
        <v>967</v>
      </c>
      <c r="B438" s="118">
        <f>+Datos!I438*100</f>
        <v>8.1615126865722605</v>
      </c>
      <c r="C438" s="118">
        <f>+Datos!J438*100</f>
        <v>16.622078784194215</v>
      </c>
      <c r="D438" s="118"/>
      <c r="E438" s="119"/>
    </row>
    <row r="439" spans="1:5" x14ac:dyDescent="0.3">
      <c r="A439" s="118" t="s">
        <v>968</v>
      </c>
      <c r="B439" s="118">
        <f>+Datos!I439*100</f>
        <v>8.2867088836985072</v>
      </c>
      <c r="C439" s="118">
        <f>+Datos!J439*100</f>
        <v>20.199338273133648</v>
      </c>
      <c r="D439" s="118"/>
      <c r="E439" s="119"/>
    </row>
    <row r="440" spans="1:5" x14ac:dyDescent="0.3">
      <c r="A440" s="118" t="s">
        <v>969</v>
      </c>
      <c r="B440" s="118">
        <f>+Datos!I440*100</f>
        <v>7.4173435363563573</v>
      </c>
      <c r="C440" s="118">
        <f>+Datos!J440*100</f>
        <v>19.537955271817719</v>
      </c>
      <c r="D440" s="118"/>
      <c r="E440" s="119"/>
    </row>
    <row r="441" spans="1:5" x14ac:dyDescent="0.3">
      <c r="A441" s="118" t="s">
        <v>970</v>
      </c>
      <c r="B441" s="118">
        <f>+Datos!I441*100</f>
        <v>7.6352896425952901</v>
      </c>
      <c r="C441" s="118">
        <f>+Datos!J441*100</f>
        <v>20.573431271615526</v>
      </c>
      <c r="D441" s="118"/>
      <c r="E441" s="119"/>
    </row>
    <row r="442" spans="1:5" x14ac:dyDescent="0.3">
      <c r="A442" s="118" t="s">
        <v>971</v>
      </c>
      <c r="B442" s="118">
        <f>+Datos!I442*100</f>
        <v>7.8891559962224633</v>
      </c>
      <c r="C442" s="118">
        <f>+Datos!J442*100</f>
        <v>19.936926475849969</v>
      </c>
      <c r="D442" s="118"/>
      <c r="E442" s="119"/>
    </row>
    <row r="443" spans="1:5" x14ac:dyDescent="0.3">
      <c r="A443" s="118" t="s">
        <v>972</v>
      </c>
      <c r="B443" s="118">
        <f>+Datos!I443*100</f>
        <v>8.458222741298032</v>
      </c>
      <c r="C443" s="118">
        <f>+Datos!J443*100</f>
        <v>20.941252193162583</v>
      </c>
      <c r="D443" s="118"/>
      <c r="E443" s="119"/>
    </row>
    <row r="444" spans="1:5" x14ac:dyDescent="0.3">
      <c r="A444" s="118" t="s">
        <v>973</v>
      </c>
      <c r="B444" s="118">
        <f>+Datos!I444*100</f>
        <v>8.5677473730800759</v>
      </c>
      <c r="C444" s="118">
        <f>+Datos!J444*100</f>
        <v>20.55467307439207</v>
      </c>
      <c r="D444" s="118"/>
      <c r="E444" s="119"/>
    </row>
    <row r="445" spans="1:5" x14ac:dyDescent="0.3">
      <c r="A445" s="118" t="s">
        <v>974</v>
      </c>
      <c r="B445" s="118">
        <f>+Datos!I445*100</f>
        <v>8.7657517095796589</v>
      </c>
      <c r="C445" s="118">
        <f>+Datos!J445*100</f>
        <v>26.732073563666383</v>
      </c>
      <c r="D445" s="118"/>
      <c r="E445" s="119"/>
    </row>
    <row r="446" spans="1:5" x14ac:dyDescent="0.3">
      <c r="A446" s="118" t="s">
        <v>975</v>
      </c>
      <c r="B446" s="118">
        <f>+Datos!I446*100</f>
        <v>8.191947331106805</v>
      </c>
      <c r="C446" s="118">
        <f>+Datos!J446*100</f>
        <v>19.443909704350638</v>
      </c>
      <c r="D446" s="118"/>
      <c r="E446" s="119"/>
    </row>
    <row r="447" spans="1:5" x14ac:dyDescent="0.3">
      <c r="A447" s="118" t="s">
        <v>976</v>
      </c>
      <c r="B447" s="118">
        <f>+Datos!I447*100</f>
        <v>8.198319691645672</v>
      </c>
      <c r="C447" s="118">
        <f>+Datos!J447*100</f>
        <v>20.982028510354912</v>
      </c>
      <c r="D447" s="118"/>
      <c r="E447" s="119"/>
    </row>
    <row r="448" spans="1:5" x14ac:dyDescent="0.3">
      <c r="A448" s="118" t="s">
        <v>977</v>
      </c>
      <c r="B448" s="118">
        <f>+Datos!I448*100</f>
        <v>7.8108158638984087</v>
      </c>
      <c r="C448" s="118">
        <f>+Datos!J448*100</f>
        <v>21.796365902628835</v>
      </c>
      <c r="D448" s="118"/>
      <c r="E448" s="119"/>
    </row>
    <row r="449" spans="1:5" x14ac:dyDescent="0.3">
      <c r="A449" s="118" t="s">
        <v>978</v>
      </c>
      <c r="B449" s="118">
        <f>+Datos!I449*100</f>
        <v>7.8241891568791981</v>
      </c>
      <c r="C449" s="118">
        <f>+Datos!J449*100</f>
        <v>19.411783672838578</v>
      </c>
      <c r="D449" s="118"/>
      <c r="E449" s="119"/>
    </row>
    <row r="450" spans="1:5" x14ac:dyDescent="0.3">
      <c r="A450" s="118" t="s">
        <v>979</v>
      </c>
      <c r="B450" s="118">
        <f>+Datos!I450*100</f>
        <v>7.9482271016075483</v>
      </c>
      <c r="C450" s="118">
        <f>+Datos!J450*100</f>
        <v>18.97422793895376</v>
      </c>
      <c r="D450" s="118"/>
      <c r="E450" s="119"/>
    </row>
    <row r="451" spans="1:5" x14ac:dyDescent="0.3">
      <c r="A451" s="118" t="s">
        <v>980</v>
      </c>
      <c r="B451" s="118">
        <f>+Datos!I451*100</f>
        <v>8.3828197424352524</v>
      </c>
      <c r="C451" s="118">
        <f>+Datos!J451*100</f>
        <v>17.518281113111776</v>
      </c>
      <c r="D451" s="118"/>
      <c r="E451" s="119"/>
    </row>
    <row r="452" spans="1:5" x14ac:dyDescent="0.3">
      <c r="A452" s="118" t="s">
        <v>981</v>
      </c>
      <c r="B452" s="118">
        <f>+Datos!I452*100</f>
        <v>8.5957833969853645</v>
      </c>
      <c r="C452" s="118">
        <f>+Datos!J452*100</f>
        <v>18.73805728978628</v>
      </c>
      <c r="D452" s="118"/>
      <c r="E452" s="119"/>
    </row>
    <row r="453" spans="1:5" x14ac:dyDescent="0.3">
      <c r="A453" s="118" t="s">
        <v>982</v>
      </c>
      <c r="B453" s="118">
        <f>+Datos!I453*100</f>
        <v>8.2550003619731847</v>
      </c>
      <c r="C453" s="118">
        <f>+Datos!J453*100</f>
        <v>20.60383411086346</v>
      </c>
      <c r="D453" s="118"/>
      <c r="E453" s="119"/>
    </row>
    <row r="454" spans="1:5" x14ac:dyDescent="0.3">
      <c r="A454" s="118" t="s">
        <v>983</v>
      </c>
      <c r="B454" s="118">
        <f>+Datos!I454*100</f>
        <v>7.6704287457489269</v>
      </c>
      <c r="C454" s="118">
        <f>+Datos!J454*100</f>
        <v>20.293419953843305</v>
      </c>
      <c r="D454" s="118"/>
      <c r="E454" s="119"/>
    </row>
    <row r="455" spans="1:5" x14ac:dyDescent="0.3">
      <c r="A455" s="118" t="s">
        <v>984</v>
      </c>
      <c r="B455" s="118">
        <f>+Datos!I455*100</f>
        <v>6.3822431394915364</v>
      </c>
      <c r="C455" s="118">
        <f>+Datos!J455*100</f>
        <v>14.352310088635889</v>
      </c>
      <c r="D455" s="118"/>
      <c r="E455" s="119"/>
    </row>
    <row r="456" spans="1:5" x14ac:dyDescent="0.3">
      <c r="A456" s="118" t="s">
        <v>985</v>
      </c>
      <c r="B456" s="118">
        <f>+Datos!I456*100</f>
        <v>6.2707129702723421</v>
      </c>
      <c r="C456" s="118">
        <f>+Datos!J456*100</f>
        <v>20.311843008393282</v>
      </c>
      <c r="D456" s="118"/>
      <c r="E456" s="119"/>
    </row>
    <row r="457" spans="1:5" x14ac:dyDescent="0.3">
      <c r="A457" s="118" t="s">
        <v>986</v>
      </c>
      <c r="B457" s="118">
        <f>+Datos!I457*100</f>
        <v>6.2088960510245004</v>
      </c>
      <c r="C457" s="118">
        <f>+Datos!J457*100</f>
        <v>11.304895331585051</v>
      </c>
      <c r="D457" s="118"/>
      <c r="E457" s="119"/>
    </row>
    <row r="458" spans="1:5" x14ac:dyDescent="0.3">
      <c r="A458" s="118" t="s">
        <v>987</v>
      </c>
      <c r="B458" s="118">
        <f>+Datos!I458*100</f>
        <v>6.5518005336497209</v>
      </c>
      <c r="C458" s="118">
        <f>+Datos!J458*100</f>
        <v>16.545683960513614</v>
      </c>
      <c r="D458" s="118"/>
      <c r="E458" s="119"/>
    </row>
    <row r="459" spans="1:5" x14ac:dyDescent="0.3">
      <c r="A459" s="118" t="s">
        <v>988</v>
      </c>
      <c r="B459" s="118">
        <f>+Datos!I459*100</f>
        <v>6.6314632437820649</v>
      </c>
      <c r="C459" s="118">
        <f>+Datos!J459*100</f>
        <v>15.848389139418018</v>
      </c>
      <c r="D459" s="118"/>
      <c r="E459" s="119"/>
    </row>
    <row r="460" spans="1:5" x14ac:dyDescent="0.3">
      <c r="A460" s="118" t="s">
        <v>989</v>
      </c>
      <c r="B460" s="118">
        <f>+Datos!I460*100</f>
        <v>6.8775189728903783</v>
      </c>
      <c r="C460" s="118">
        <f>+Datos!J460*100</f>
        <v>13.55319868759295</v>
      </c>
      <c r="D460" s="118"/>
      <c r="E460" s="119"/>
    </row>
    <row r="461" spans="1:5" x14ac:dyDescent="0.3">
      <c r="A461" s="118" t="s">
        <v>990</v>
      </c>
      <c r="B461" s="118">
        <f>+Datos!I461*100</f>
        <v>7.2143258048835506</v>
      </c>
      <c r="C461" s="118">
        <f>+Datos!J461*100</f>
        <v>16.105610315218264</v>
      </c>
      <c r="D461" s="118"/>
      <c r="E461" s="119"/>
    </row>
    <row r="462" spans="1:5" x14ac:dyDescent="0.3">
      <c r="A462" s="118" t="s">
        <v>991</v>
      </c>
      <c r="B462" s="118">
        <f>+Datos!I462*100</f>
        <v>6.7760363343871379</v>
      </c>
      <c r="C462" s="118">
        <f>+Datos!J462*100</f>
        <v>14.722469376327929</v>
      </c>
      <c r="D462" s="118"/>
      <c r="E462" s="119"/>
    </row>
    <row r="463" spans="1:5" x14ac:dyDescent="0.3">
      <c r="A463" s="118" t="s">
        <v>992</v>
      </c>
      <c r="B463" s="118">
        <f>+Datos!I463*100</f>
        <v>6.0541308742107596</v>
      </c>
      <c r="C463" s="118">
        <f>+Datos!J463*100</f>
        <v>13.461958104699857</v>
      </c>
      <c r="D463" s="118"/>
      <c r="E463" s="119"/>
    </row>
    <row r="464" spans="1:5" x14ac:dyDescent="0.3">
      <c r="A464" s="118" t="s">
        <v>993</v>
      </c>
      <c r="B464" s="118">
        <f>+Datos!I464*100</f>
        <v>5.4455250477087329</v>
      </c>
      <c r="C464" s="118">
        <f>+Datos!J464*100</f>
        <v>13.227005580584761</v>
      </c>
      <c r="D464" s="118"/>
      <c r="E464" s="119"/>
    </row>
    <row r="465" spans="1:5" x14ac:dyDescent="0.3">
      <c r="A465" s="118" t="s">
        <v>994</v>
      </c>
      <c r="B465" s="118">
        <f>+Datos!I465*100</f>
        <v>5.2542883995900809</v>
      </c>
      <c r="C465" s="118">
        <f>+Datos!J465*100</f>
        <v>16.044555219385813</v>
      </c>
      <c r="D465" s="118"/>
      <c r="E465" s="119"/>
    </row>
    <row r="466" spans="1:5" x14ac:dyDescent="0.3">
      <c r="A466" s="118" t="s">
        <v>995</v>
      </c>
      <c r="B466" s="118">
        <f>+Datos!I466*100</f>
        <v>5.5814642334493838</v>
      </c>
      <c r="C466" s="118">
        <f>+Datos!J466*100</f>
        <v>14.808439945090758</v>
      </c>
      <c r="D466" s="118"/>
      <c r="E466" s="119"/>
    </row>
    <row r="467" spans="1:5" x14ac:dyDescent="0.3">
      <c r="A467" s="118" t="s">
        <v>996</v>
      </c>
      <c r="B467" s="118">
        <f>+Datos!I467*100</f>
        <v>5.5593436887385135</v>
      </c>
      <c r="C467" s="118">
        <f>+Datos!J467*100</f>
        <v>17.921538501981836</v>
      </c>
      <c r="D467" s="118"/>
      <c r="E467" s="119"/>
    </row>
    <row r="468" spans="1:5" x14ac:dyDescent="0.3">
      <c r="A468" s="118" t="s">
        <v>997</v>
      </c>
      <c r="B468" s="118">
        <f>+Datos!I468*100</f>
        <v>6.0218730434505892</v>
      </c>
      <c r="C468" s="118">
        <f>+Datos!J468*100</f>
        <v>17.756830500449674</v>
      </c>
      <c r="D468" s="118"/>
      <c r="E468" s="119"/>
    </row>
    <row r="469" spans="1:5" x14ac:dyDescent="0.3">
      <c r="A469" s="118" t="s">
        <v>998</v>
      </c>
      <c r="B469" s="118">
        <f>+Datos!I469*100</f>
        <v>6.5582145547218627</v>
      </c>
      <c r="C469" s="118">
        <f>+Datos!J469*100</f>
        <v>15.222622783713602</v>
      </c>
      <c r="D469" s="118"/>
      <c r="E469" s="119"/>
    </row>
    <row r="470" spans="1:5" x14ac:dyDescent="0.3">
      <c r="A470" s="118" t="s">
        <v>999</v>
      </c>
      <c r="B470" s="118">
        <f>+Datos!I470*100</f>
        <v>6.2831561065754782</v>
      </c>
      <c r="C470" s="118">
        <f>+Datos!J470*100</f>
        <v>17.288296271496083</v>
      </c>
      <c r="D470" s="118"/>
      <c r="E470" s="119"/>
    </row>
    <row r="471" spans="1:5" x14ac:dyDescent="0.3">
      <c r="A471" s="118" t="s">
        <v>1000</v>
      </c>
      <c r="B471" s="118">
        <f>+Datos!I471*100</f>
        <v>6.0454998937712894</v>
      </c>
      <c r="C471" s="118">
        <f>+Datos!J471*100</f>
        <v>18.935970493927655</v>
      </c>
      <c r="D471" s="118"/>
      <c r="E471" s="119"/>
    </row>
    <row r="472" spans="1:5" x14ac:dyDescent="0.3">
      <c r="A472" s="118" t="s">
        <v>1001</v>
      </c>
      <c r="B472" s="118">
        <f>+Datos!I472*100</f>
        <v>6.2480201030023812</v>
      </c>
      <c r="C472" s="118">
        <f>+Datos!J472*100</f>
        <v>17.026721885404061</v>
      </c>
      <c r="D472" s="118"/>
      <c r="E472" s="119"/>
    </row>
    <row r="473" spans="1:5" x14ac:dyDescent="0.3">
      <c r="A473" s="118" t="s">
        <v>1002</v>
      </c>
      <c r="B473" s="118">
        <f>+Datos!I473*100</f>
        <v>5.2316566589123319</v>
      </c>
      <c r="C473" s="118">
        <f>+Datos!J473*100</f>
        <v>17.180771124608853</v>
      </c>
      <c r="D473" s="118"/>
      <c r="E473" s="119"/>
    </row>
    <row r="474" spans="1:5" x14ac:dyDescent="0.3">
      <c r="A474" s="118" t="s">
        <v>1003</v>
      </c>
      <c r="B474" s="118">
        <f>+Datos!I474*100</f>
        <v>5.3170668670391699</v>
      </c>
      <c r="C474" s="118">
        <f>+Datos!J474*100</f>
        <v>17.951304472824493</v>
      </c>
      <c r="D474" s="118"/>
      <c r="E474" s="119"/>
    </row>
    <row r="475" spans="1:5" x14ac:dyDescent="0.3">
      <c r="A475" s="118" t="s">
        <v>1004</v>
      </c>
      <c r="B475" s="118">
        <f>+Datos!I475*100</f>
        <v>5.3838551989380594</v>
      </c>
      <c r="C475" s="118">
        <f>+Datos!J475*100</f>
        <v>21.133753419320534</v>
      </c>
      <c r="D475" s="118"/>
      <c r="E475" s="119"/>
    </row>
    <row r="476" spans="1:5" x14ac:dyDescent="0.3">
      <c r="A476" s="118" t="s">
        <v>1005</v>
      </c>
      <c r="B476" s="118">
        <f>+Datos!I476*100</f>
        <v>5.3325084097411448</v>
      </c>
      <c r="C476" s="118">
        <f>+Datos!J476*100</f>
        <v>17.695969871256921</v>
      </c>
      <c r="D476" s="118"/>
      <c r="E476" s="119"/>
    </row>
    <row r="477" spans="1:5" x14ac:dyDescent="0.3">
      <c r="A477" s="118" t="s">
        <v>1006</v>
      </c>
      <c r="B477" s="118">
        <f>+Datos!I477*100</f>
        <v>5.4410126280984485</v>
      </c>
      <c r="C477" s="118">
        <f>+Datos!J477*100</f>
        <v>13.977638422004057</v>
      </c>
      <c r="D477" s="118"/>
      <c r="E477" s="119"/>
    </row>
    <row r="478" spans="1:5" x14ac:dyDescent="0.3">
      <c r="A478" s="118" t="s">
        <v>1007</v>
      </c>
      <c r="B478" s="118">
        <f>+Datos!I478*100</f>
        <v>5.2570606747249862</v>
      </c>
      <c r="C478" s="118">
        <f>+Datos!J478*100</f>
        <v>13.815258012761312</v>
      </c>
      <c r="D478" s="118"/>
      <c r="E478" s="119"/>
    </row>
    <row r="479" spans="1:5" x14ac:dyDescent="0.3">
      <c r="A479" s="118" t="s">
        <v>1008</v>
      </c>
      <c r="B479" s="118">
        <f>+Datos!I479*100</f>
        <v>5.186577738817566</v>
      </c>
      <c r="C479" s="118">
        <f>+Datos!J479*100</f>
        <v>11.95397743457638</v>
      </c>
      <c r="D479" s="118"/>
      <c r="E479" s="119"/>
    </row>
    <row r="480" spans="1:5" x14ac:dyDescent="0.3">
      <c r="A480" s="118" t="s">
        <v>1009</v>
      </c>
      <c r="B480" s="118">
        <f>+Datos!I480*100</f>
        <v>4.7624130272459757</v>
      </c>
      <c r="C480" s="118">
        <f>+Datos!J480*100</f>
        <v>11.228554447498794</v>
      </c>
      <c r="D480" s="118"/>
      <c r="E480" s="119"/>
    </row>
    <row r="481" spans="1:5" x14ac:dyDescent="0.3">
      <c r="A481" s="118" t="s">
        <v>1010</v>
      </c>
      <c r="B481" s="118">
        <f>+Datos!I481*100</f>
        <v>4.3193571744935451</v>
      </c>
      <c r="C481" s="118">
        <f>+Datos!J481*100</f>
        <v>8.0314335480212264</v>
      </c>
      <c r="D481" s="118"/>
      <c r="E481" s="119"/>
    </row>
    <row r="482" spans="1:5" x14ac:dyDescent="0.3">
      <c r="A482" s="118" t="s">
        <v>1011</v>
      </c>
      <c r="B482" s="118">
        <f>+Datos!I482*100</f>
        <v>4.2789280535672658</v>
      </c>
      <c r="C482" s="118">
        <f>+Datos!J482*100</f>
        <v>7.2935565968728966</v>
      </c>
      <c r="D482" s="118"/>
      <c r="E482" s="119"/>
    </row>
    <row r="483" spans="1:5" x14ac:dyDescent="0.3">
      <c r="A483" s="118" t="s">
        <v>1012</v>
      </c>
      <c r="B483" s="118">
        <f>+Datos!I483*100</f>
        <v>4.6648886432966874</v>
      </c>
      <c r="C483" s="118">
        <f>+Datos!J483*100</f>
        <v>3.5999371409613845</v>
      </c>
      <c r="D483" s="118"/>
      <c r="E483" s="119"/>
    </row>
    <row r="484" spans="1:5" x14ac:dyDescent="0.3">
      <c r="A484" s="118" t="s">
        <v>1013</v>
      </c>
      <c r="B484" s="118">
        <f>+Datos!I484*100</f>
        <v>3.5948521722353863</v>
      </c>
      <c r="C484" s="118">
        <f>+Datos!J484*100</f>
        <v>2.2228208858701803</v>
      </c>
      <c r="D484" s="118"/>
      <c r="E484" s="119"/>
    </row>
    <row r="485" spans="1:5" x14ac:dyDescent="0.3">
      <c r="A485" s="118" t="s">
        <v>1014</v>
      </c>
      <c r="B485" s="118">
        <f>+Datos!I485*100</f>
        <v>3.8040584855297652</v>
      </c>
      <c r="C485" s="118">
        <f>+Datos!J485*100</f>
        <v>1.1724650029599104</v>
      </c>
      <c r="D485" s="118"/>
      <c r="E485" s="119"/>
    </row>
    <row r="486" spans="1:5" x14ac:dyDescent="0.3">
      <c r="A486" s="118" t="s">
        <v>1015</v>
      </c>
      <c r="B486" s="118">
        <f>+Datos!I486*100</f>
        <v>4.0522832362990595</v>
      </c>
      <c r="C486" s="118">
        <f>+Datos!J486*100</f>
        <v>2.7000753189719395</v>
      </c>
      <c r="D486" s="118"/>
      <c r="E486" s="119"/>
    </row>
    <row r="487" spans="1:5" x14ac:dyDescent="0.3">
      <c r="A487" s="118" t="s">
        <v>1016</v>
      </c>
      <c r="B487" s="118">
        <f>+Datos!I487*100</f>
        <v>4.0334160488617528</v>
      </c>
      <c r="C487" s="118">
        <f>+Datos!J487*100</f>
        <v>-1.3183349198961802</v>
      </c>
      <c r="D487" s="118"/>
      <c r="E487" s="119"/>
    </row>
    <row r="488" spans="1:5" x14ac:dyDescent="0.3">
      <c r="A488" s="118" t="s">
        <v>1017</v>
      </c>
      <c r="B488" s="118">
        <f>+Datos!I488*100</f>
        <v>3.9669375620140652</v>
      </c>
      <c r="C488" s="118">
        <f>+Datos!J488*100</f>
        <v>3.2079873786839963</v>
      </c>
      <c r="D488" s="118"/>
      <c r="E488" s="119"/>
    </row>
    <row r="489" spans="1:5" x14ac:dyDescent="0.3">
      <c r="A489" s="118" t="s">
        <v>1018</v>
      </c>
      <c r="B489" s="118">
        <f>+Datos!I489*100</f>
        <v>3.7574642776481362</v>
      </c>
      <c r="C489" s="118">
        <f>+Datos!J489*100</f>
        <v>4.3405490792817636</v>
      </c>
      <c r="D489" s="118"/>
      <c r="E489" s="119"/>
    </row>
    <row r="490" spans="1:5" x14ac:dyDescent="0.3">
      <c r="A490" s="118" t="s">
        <v>1019</v>
      </c>
      <c r="B490" s="118">
        <f>+Datos!I490*100</f>
        <v>3.3878631784401829</v>
      </c>
      <c r="C490" s="118">
        <f>+Datos!J490*100</f>
        <v>3.1449775676234415</v>
      </c>
      <c r="D490" s="118"/>
      <c r="E490" s="119"/>
    </row>
    <row r="491" spans="1:5" x14ac:dyDescent="0.3">
      <c r="A491" s="118" t="s">
        <v>1020</v>
      </c>
      <c r="B491" s="118">
        <f>+Datos!I491*100</f>
        <v>3.2418845784398695</v>
      </c>
      <c r="C491" s="118">
        <f>+Datos!J491*100</f>
        <v>4.8791784206353661</v>
      </c>
      <c r="D491" s="118"/>
      <c r="E491" s="119"/>
    </row>
    <row r="492" spans="1:5" x14ac:dyDescent="0.3">
      <c r="A492" s="118" t="s">
        <v>1021</v>
      </c>
      <c r="B492" s="118">
        <f>+Datos!I492*100</f>
        <v>2.9384873858554021</v>
      </c>
      <c r="C492" s="118">
        <f>+Datos!J492*100</f>
        <v>2.7656673132694376</v>
      </c>
      <c r="D492" s="118"/>
      <c r="E492" s="119"/>
    </row>
    <row r="493" spans="1:5" x14ac:dyDescent="0.3">
      <c r="A493" s="118" t="s">
        <v>1022</v>
      </c>
      <c r="B493" s="118">
        <f>+Datos!I493*100</f>
        <v>2.4866137934907182</v>
      </c>
      <c r="C493" s="118">
        <f>+Datos!J493*100</f>
        <v>9.3011100229023711</v>
      </c>
      <c r="D493" s="118"/>
      <c r="E493" s="119"/>
    </row>
    <row r="494" spans="1:5" x14ac:dyDescent="0.3">
      <c r="A494" s="118" t="s">
        <v>1023</v>
      </c>
      <c r="B494" s="118">
        <f>+Datos!I494*100</f>
        <v>2.5591878112730839</v>
      </c>
      <c r="C494" s="118">
        <f>+Datos!J494*100</f>
        <v>9.9954742822110365</v>
      </c>
      <c r="D494" s="118"/>
      <c r="E494" s="119"/>
    </row>
    <row r="495" spans="1:5" x14ac:dyDescent="0.3">
      <c r="A495" s="118" t="s">
        <v>1024</v>
      </c>
      <c r="B495" s="118">
        <f>+Datos!I495*100</f>
        <v>2.3095360046228794</v>
      </c>
      <c r="C495" s="118">
        <f>+Datos!J495*100</f>
        <v>11.390409878394259</v>
      </c>
      <c r="D495" s="118"/>
      <c r="E495" s="119"/>
    </row>
    <row r="496" spans="1:5" x14ac:dyDescent="0.3">
      <c r="A496" s="118" t="s">
        <v>1401</v>
      </c>
      <c r="B496" s="118">
        <f>+Datos!I496*100</f>
        <v>2.83107553945419</v>
      </c>
      <c r="C496" s="118">
        <f>+Datos!J496*100</f>
        <v>14.267964224707686</v>
      </c>
      <c r="D496" s="118"/>
      <c r="E496" s="119"/>
    </row>
    <row r="497" spans="1:5" x14ac:dyDescent="0.3">
      <c r="A497" s="118" t="s">
        <v>1402</v>
      </c>
      <c r="B497" s="118">
        <f>+Datos!I497*100</f>
        <v>3.3295494883579537</v>
      </c>
      <c r="C497" s="118">
        <f>+Datos!J497*100</f>
        <v>8.2608245672303848</v>
      </c>
      <c r="D497" s="118"/>
      <c r="E497" s="119"/>
    </row>
    <row r="498" spans="1:5" x14ac:dyDescent="0.3">
      <c r="A498" s="118" t="s">
        <v>1403</v>
      </c>
      <c r="B498" s="118">
        <f>+Datos!I498*100</f>
        <v>3.4242701558644346</v>
      </c>
      <c r="C498" s="118">
        <f>+Datos!J498*100</f>
        <v>8.5049515743343296</v>
      </c>
      <c r="D498" s="118"/>
      <c r="E498" s="119"/>
    </row>
    <row r="499" spans="1:5" x14ac:dyDescent="0.3">
      <c r="A499" s="118" t="s">
        <v>1404</v>
      </c>
      <c r="B499" s="118">
        <f>+Datos!I499*100</f>
        <v>3.5324702241901771</v>
      </c>
      <c r="C499" s="118">
        <f>+Datos!J499*100</f>
        <v>5.5726957725043658</v>
      </c>
      <c r="D499" s="118"/>
      <c r="E499" s="119"/>
    </row>
    <row r="500" spans="1:5" x14ac:dyDescent="0.3">
      <c r="A500" s="118" t="s">
        <v>1405</v>
      </c>
      <c r="B500" s="118">
        <f>+Datos!I500*100</f>
        <v>3.6292815455607745</v>
      </c>
      <c r="C500" s="118">
        <f>+Datos!J500*100</f>
        <v>5.2270529121747566</v>
      </c>
      <c r="D500" s="118"/>
      <c r="E500" s="119"/>
    </row>
    <row r="501" spans="1:5" x14ac:dyDescent="0.3">
      <c r="A501" s="118" t="s">
        <v>1406</v>
      </c>
      <c r="B501" s="118">
        <f>+Datos!I501*100</f>
        <v>3.7222213494108773</v>
      </c>
      <c r="C501" s="118">
        <f>+Datos!J501*100</f>
        <v>4.6079342263895429</v>
      </c>
      <c r="D501" s="118"/>
      <c r="E501" s="119"/>
    </row>
    <row r="502" spans="1:5" x14ac:dyDescent="0.3">
      <c r="A502" s="118" t="s">
        <v>1407</v>
      </c>
      <c r="B502" s="118">
        <f>+Datos!I502*100</f>
        <v>3.787758948628154</v>
      </c>
      <c r="C502" s="118">
        <f>+Datos!J502*100</f>
        <v>6.2020716209274296</v>
      </c>
      <c r="D502" s="118"/>
      <c r="E502" s="119"/>
    </row>
    <row r="503" spans="1:5" x14ac:dyDescent="0.3">
      <c r="A503" s="118" t="s">
        <v>1408</v>
      </c>
      <c r="B503" s="118">
        <f>+Datos!I503*100</f>
        <v>3.8511138227090393</v>
      </c>
      <c r="C503" s="118">
        <f>+Datos!J503*100</f>
        <v>5.2033531094879848</v>
      </c>
      <c r="D503" s="118"/>
      <c r="E503" s="119"/>
    </row>
    <row r="504" spans="1:5" x14ac:dyDescent="0.3">
      <c r="A504" s="118" t="s">
        <v>1409</v>
      </c>
      <c r="B504" s="118">
        <f>+Datos!I504*100</f>
        <v>4.2465656242425887</v>
      </c>
      <c r="C504" s="118">
        <f>+Datos!J504*100</f>
        <v>6.0094940848860912</v>
      </c>
      <c r="D504" s="118"/>
      <c r="E504" s="119"/>
    </row>
    <row r="505" spans="1:5" x14ac:dyDescent="0.3">
      <c r="A505" s="118" t="s">
        <v>1410</v>
      </c>
      <c r="B505" s="118">
        <f>+Datos!I505*100</f>
        <v>4.5061494226385435</v>
      </c>
      <c r="C505" s="118">
        <f>+Datos!J505*100</f>
        <v>6.421134602388312</v>
      </c>
      <c r="D505" s="118"/>
      <c r="E505" s="119"/>
    </row>
    <row r="506" spans="1:5" x14ac:dyDescent="0.3">
      <c r="A506" s="118" t="s">
        <v>1411</v>
      </c>
      <c r="B506" s="118">
        <f>+Datos!I506*100</f>
        <v>4.6841732409722008</v>
      </c>
      <c r="C506" s="118">
        <f>+Datos!J506*100</f>
        <v>1.5448278763086076</v>
      </c>
      <c r="D506" s="118"/>
      <c r="E506" s="119"/>
    </row>
    <row r="507" spans="1:5" x14ac:dyDescent="0.3">
      <c r="A507" s="118" t="s">
        <v>1412</v>
      </c>
      <c r="B507" s="118">
        <f>+Datos!I507*100</f>
        <v>4.5260224817948806</v>
      </c>
      <c r="C507" s="118">
        <f>+Datos!J507*100</f>
        <v>1.84412512694625</v>
      </c>
      <c r="D507" s="118"/>
      <c r="E507" s="119"/>
    </row>
    <row r="508" spans="1:5" x14ac:dyDescent="0.3">
      <c r="A508" s="118" t="s">
        <v>1413</v>
      </c>
      <c r="B508" s="118">
        <f>+Datos!I508*100</f>
        <v>4.6944600766506461</v>
      </c>
      <c r="C508" s="118">
        <f>+Datos!J508*100</f>
        <v>-0.11006426956388093</v>
      </c>
      <c r="D508" s="118"/>
      <c r="E508" s="119"/>
    </row>
    <row r="509" spans="1:5" x14ac:dyDescent="0.3">
      <c r="A509" s="118" t="s">
        <v>1414</v>
      </c>
      <c r="B509" s="118">
        <f>+Datos!I509*100</f>
        <v>3.7943291821785547</v>
      </c>
      <c r="C509" s="118">
        <f>+Datos!J509*100</f>
        <v>4.505485648090013</v>
      </c>
      <c r="D509" s="118"/>
      <c r="E509" s="119"/>
    </row>
    <row r="510" spans="1:5" x14ac:dyDescent="0.3">
      <c r="A510" s="118" t="s">
        <v>1415</v>
      </c>
      <c r="B510" s="118">
        <f>+Datos!I510*100</f>
        <v>3.5347691640749024</v>
      </c>
      <c r="C510" s="118">
        <f>+Datos!J510*100</f>
        <v>9.1260828428854079</v>
      </c>
      <c r="D510" s="118"/>
      <c r="E510" s="119"/>
    </row>
    <row r="511" spans="1:5" x14ac:dyDescent="0.3">
      <c r="A511" s="118" t="s">
        <v>1416</v>
      </c>
      <c r="B511" s="118">
        <f>+Datos!I511*100</f>
        <v>3.5095951064433097</v>
      </c>
      <c r="C511" s="118">
        <f>+Datos!J511*100</f>
        <v>7.6960459523222502</v>
      </c>
      <c r="D511" s="118"/>
      <c r="E511" s="119"/>
    </row>
    <row r="512" spans="1:5" x14ac:dyDescent="0.3">
      <c r="A512" s="118" t="s">
        <v>1417</v>
      </c>
      <c r="B512" s="118">
        <f>+Datos!I512*100</f>
        <v>3.739585215754579</v>
      </c>
      <c r="C512" s="118">
        <f>+Datos!J512*100</f>
        <v>7.2117127561588834</v>
      </c>
      <c r="D512" s="118"/>
      <c r="E512" s="119"/>
    </row>
    <row r="513" spans="1:5" x14ac:dyDescent="0.3">
      <c r="A513" s="118" t="s">
        <v>1418</v>
      </c>
      <c r="B513" s="118">
        <f>+Datos!I513*100</f>
        <v>3.5598860333386995</v>
      </c>
      <c r="C513" s="118">
        <f>+Datos!J513*100</f>
        <v>8.6735440871416269</v>
      </c>
      <c r="D513" s="118"/>
      <c r="E513" s="119"/>
    </row>
    <row r="514" spans="1:5" x14ac:dyDescent="0.3">
      <c r="A514" s="118" t="s">
        <v>1419</v>
      </c>
      <c r="B514" s="118">
        <f>+Datos!I514*100</f>
        <v>3.2228877861571084</v>
      </c>
      <c r="C514" s="118">
        <f>+Datos!J514*100</f>
        <v>6.263485287430659</v>
      </c>
      <c r="D514" s="118"/>
      <c r="E514" s="119"/>
    </row>
    <row r="515" spans="1:5" x14ac:dyDescent="0.3">
      <c r="A515" s="118" t="s">
        <v>1420</v>
      </c>
      <c r="B515" s="118">
        <f>+Datos!I515*100</f>
        <v>3.7833148690786569</v>
      </c>
      <c r="C515" s="118">
        <f>+Datos!J515*100</f>
        <v>9.8327695262081747</v>
      </c>
      <c r="D515" s="118"/>
      <c r="E515" s="119"/>
    </row>
    <row r="516" spans="1:5" x14ac:dyDescent="0.3">
      <c r="A516" s="118" t="s">
        <v>1421</v>
      </c>
      <c r="B516" s="118">
        <f>+Datos!I516*100</f>
        <v>3.912267751958677</v>
      </c>
      <c r="C516" s="118">
        <f>+Datos!J516*100</f>
        <v>8.7670551494430917</v>
      </c>
      <c r="D516" s="118"/>
      <c r="E516" s="119"/>
    </row>
    <row r="517" spans="1:5" x14ac:dyDescent="0.3">
      <c r="A517" s="118" t="s">
        <v>1422</v>
      </c>
      <c r="B517" s="118">
        <f>+Datos!I517*100</f>
        <v>3.4279333472939864</v>
      </c>
      <c r="C517" s="118">
        <f>+Datos!J517*100</f>
        <v>6.7553175028882695</v>
      </c>
      <c r="D517" s="118"/>
      <c r="E517" s="119"/>
    </row>
    <row r="518" spans="1:5" x14ac:dyDescent="0.3">
      <c r="A518" s="118" t="s">
        <v>1423</v>
      </c>
      <c r="B518" s="118">
        <f>+Datos!I518*100</f>
        <v>3.0699029412693384</v>
      </c>
      <c r="C518" s="118">
        <f>+Datos!J518*100</f>
        <v>9.2201909683566221</v>
      </c>
      <c r="D518" s="118"/>
      <c r="E518" s="119"/>
    </row>
    <row r="519" spans="1:5" x14ac:dyDescent="0.3">
      <c r="A519" s="118" t="s">
        <v>1424</v>
      </c>
      <c r="B519" s="118">
        <f>+Datos!I519*100</f>
        <v>2.6358452064708096</v>
      </c>
      <c r="C519" s="118">
        <f>+Datos!J519*100</f>
        <v>8.7810148186533432</v>
      </c>
      <c r="D519" s="118"/>
      <c r="E519" s="119"/>
    </row>
    <row r="520" spans="1:5" x14ac:dyDescent="0.3">
      <c r="A520" s="118" t="s">
        <v>1425</v>
      </c>
      <c r="B520" s="118">
        <f>+Datos!I520*100</f>
        <v>2.2085566308105897</v>
      </c>
      <c r="C520" s="118">
        <f>+Datos!J520*100</f>
        <v>8.8042057876725153</v>
      </c>
      <c r="D520" s="118"/>
      <c r="E520" s="119"/>
    </row>
    <row r="521" spans="1:5" x14ac:dyDescent="0.3">
      <c r="A521" s="118" t="s">
        <v>1426</v>
      </c>
      <c r="B521" s="118">
        <f>+Datos!I521*100</f>
        <v>2.5331902195192959</v>
      </c>
      <c r="C521" s="118">
        <f>+Datos!J521*100</f>
        <v>9.036642697378916</v>
      </c>
      <c r="D521" s="118"/>
      <c r="E521" s="119"/>
    </row>
    <row r="522" spans="1:5" x14ac:dyDescent="0.3">
      <c r="A522" s="118" t="s">
        <v>1427</v>
      </c>
      <c r="B522" s="118">
        <f>+Datos!I522*100</f>
        <v>2.5865810233011075</v>
      </c>
      <c r="C522" s="118">
        <f>+Datos!J522*100</f>
        <v>5.4857744171994627</v>
      </c>
      <c r="D522" s="118"/>
      <c r="E522" s="119"/>
    </row>
    <row r="523" spans="1:5" x14ac:dyDescent="0.3">
      <c r="A523" s="118" t="s">
        <v>1428</v>
      </c>
      <c r="B523" s="118">
        <f>+Datos!I523*100</f>
        <v>2.5004368805874755</v>
      </c>
      <c r="C523" s="118">
        <f>+Datos!J523*100</f>
        <v>7.2555818124287574</v>
      </c>
      <c r="D523" s="118"/>
      <c r="E523" s="119"/>
    </row>
    <row r="524" spans="1:5" x14ac:dyDescent="0.3">
      <c r="A524" s="118" t="s">
        <v>1429</v>
      </c>
      <c r="B524" s="118">
        <f>+Datos!I524*100</f>
        <v>2.1496414556061842</v>
      </c>
      <c r="C524" s="118">
        <f>+Datos!J524*100</f>
        <v>8.5894027469934251</v>
      </c>
      <c r="D524" s="118"/>
      <c r="E524" s="119"/>
    </row>
    <row r="525" spans="1:5" x14ac:dyDescent="0.3">
      <c r="A525" s="118" t="s">
        <v>1430</v>
      </c>
      <c r="B525" s="118">
        <f>+Datos!I525*100</f>
        <v>1.9633515511064483</v>
      </c>
      <c r="C525" s="118">
        <f>+Datos!J525*100</f>
        <v>7.235883199094828</v>
      </c>
      <c r="D525" s="118"/>
      <c r="E525" s="119"/>
    </row>
    <row r="526" spans="1:5" x14ac:dyDescent="0.3">
      <c r="A526" s="118" t="s">
        <v>1431</v>
      </c>
      <c r="B526" s="118">
        <f>+Datos!I526*100</f>
        <v>2.613590712129076</v>
      </c>
      <c r="C526" s="118">
        <f>+Datos!J526*100</f>
        <v>10.183311856841716</v>
      </c>
      <c r="D526" s="118"/>
      <c r="E526" s="119"/>
    </row>
    <row r="527" spans="1:5" x14ac:dyDescent="0.3">
      <c r="A527" s="118" t="s">
        <v>1432</v>
      </c>
      <c r="B527" s="118">
        <f>+Datos!I527*100</f>
        <v>2.1801363637958846</v>
      </c>
      <c r="C527" s="118">
        <f>+Datos!J527*100</f>
        <v>9.0936200123540534</v>
      </c>
      <c r="D527" s="118"/>
      <c r="E527" s="119"/>
    </row>
    <row r="528" spans="1:5" x14ac:dyDescent="0.3">
      <c r="A528" s="118" t="s">
        <v>1433</v>
      </c>
      <c r="B528" s="118">
        <f>+Datos!I528*100</f>
        <v>2.2921227849410437</v>
      </c>
      <c r="C528" s="118">
        <f>+Datos!J528*100</f>
        <v>8.8322756214141975</v>
      </c>
      <c r="D528" s="118"/>
      <c r="E528" s="119"/>
    </row>
    <row r="529" spans="1:5" x14ac:dyDescent="0.3">
      <c r="A529" s="118" t="s">
        <v>1434</v>
      </c>
      <c r="B529" s="118">
        <f>+Datos!I529*100</f>
        <v>3.0433289516515751</v>
      </c>
      <c r="C529" s="118">
        <f>+Datos!J529*100</f>
        <v>9.026889532250415</v>
      </c>
      <c r="D529" s="118"/>
      <c r="E529" s="119"/>
    </row>
    <row r="530" spans="1:5" x14ac:dyDescent="0.3">
      <c r="A530" s="118" t="s">
        <v>1435</v>
      </c>
      <c r="B530" s="118">
        <f>+Datos!I530*100</f>
        <v>2.9615283719819638</v>
      </c>
      <c r="C530" s="118">
        <f>+Datos!J530*100</f>
        <v>6.0794693901981445</v>
      </c>
      <c r="D530" s="118"/>
      <c r="E530" s="119"/>
    </row>
    <row r="531" spans="1:5" x14ac:dyDescent="0.3">
      <c r="A531" s="118" t="s">
        <v>1436</v>
      </c>
      <c r="B531" s="118">
        <f>+Datos!I531*100</f>
        <v>2.8243238028554019</v>
      </c>
      <c r="C531" s="118">
        <f>+Datos!J531*100</f>
        <v>5.9153589226148329</v>
      </c>
      <c r="D531" s="118"/>
      <c r="E531" s="119"/>
    </row>
    <row r="532" spans="1:5" x14ac:dyDescent="0.3">
      <c r="A532" s="118" t="s">
        <v>1437</v>
      </c>
      <c r="B532" s="118">
        <f>+Datos!I532*100</f>
        <v>3.0084174615448949</v>
      </c>
      <c r="C532" s="118">
        <f>+Datos!J532*100</f>
        <v>7.0919247661022977</v>
      </c>
      <c r="D532" s="118"/>
      <c r="E532" s="119"/>
    </row>
    <row r="533" spans="1:5" x14ac:dyDescent="0.3">
      <c r="A533" s="118" t="s">
        <v>1438</v>
      </c>
      <c r="B533" s="118">
        <f>+Datos!I533*100</f>
        <v>3.8295052483457055</v>
      </c>
      <c r="C533" s="118">
        <f>+Datos!J533*100</f>
        <v>5.7877940450732135</v>
      </c>
      <c r="D533" s="118"/>
      <c r="E533" s="119"/>
    </row>
    <row r="534" spans="1:5" x14ac:dyDescent="0.3">
      <c r="A534" s="118" t="s">
        <v>1439</v>
      </c>
      <c r="B534" s="118">
        <f>+Datos!I534*100</f>
        <v>4.489811840425773</v>
      </c>
      <c r="C534" s="118">
        <f>+Datos!J534*100</f>
        <v>7.6458748069474503</v>
      </c>
      <c r="D534" s="118"/>
      <c r="E534" s="119"/>
    </row>
    <row r="535" spans="1:5" x14ac:dyDescent="0.3">
      <c r="A535" s="118" t="s">
        <v>1440</v>
      </c>
      <c r="B535" s="118">
        <f>+Datos!I535*100</f>
        <v>4.0026408034592684</v>
      </c>
      <c r="C535" s="118">
        <f>+Datos!J535*100</f>
        <v>8.4687602631906778</v>
      </c>
      <c r="D535" s="118"/>
      <c r="E535" s="119"/>
    </row>
    <row r="536" spans="1:5" x14ac:dyDescent="0.3">
      <c r="A536" s="118" t="s">
        <v>1441</v>
      </c>
      <c r="B536" s="118">
        <f>+Datos!I536*100</f>
        <v>3.5107919981021509</v>
      </c>
      <c r="C536" s="118">
        <f>+Datos!J536*100</f>
        <v>5.0628795522892345</v>
      </c>
      <c r="D536" s="118"/>
      <c r="E536" s="119"/>
    </row>
    <row r="537" spans="1:5" x14ac:dyDescent="0.3">
      <c r="A537" s="118" t="s">
        <v>1442</v>
      </c>
      <c r="B537" s="118">
        <f>+Datos!I537*100</f>
        <v>3.6423257321333211</v>
      </c>
      <c r="C537" s="118">
        <f>+Datos!J537*100</f>
        <v>8.136728209073695</v>
      </c>
      <c r="D537" s="118"/>
      <c r="E537" s="119"/>
    </row>
    <row r="538" spans="1:5" x14ac:dyDescent="0.3">
      <c r="A538" s="118" t="s">
        <v>1443</v>
      </c>
      <c r="B538" s="118">
        <f>+Datos!I538*100</f>
        <v>3.0956749723979056</v>
      </c>
      <c r="C538" s="118">
        <f>+Datos!J538*100</f>
        <v>4.5923349049468154</v>
      </c>
      <c r="D538" s="118"/>
      <c r="E538" s="119"/>
    </row>
    <row r="539" spans="1:5" x14ac:dyDescent="0.3">
      <c r="A539" s="118" t="s">
        <v>1444</v>
      </c>
      <c r="B539" s="118">
        <f>+Datos!I539*100</f>
        <v>2.8782702610203592</v>
      </c>
      <c r="C539" s="118">
        <f>+Datos!J539*100</f>
        <v>5.6467943389805875</v>
      </c>
      <c r="D539" s="118"/>
      <c r="E539" s="119"/>
    </row>
    <row r="540" spans="1:5" x14ac:dyDescent="0.3">
      <c r="A540" s="118" t="s">
        <v>1445</v>
      </c>
      <c r="B540" s="118">
        <f>+Datos!I540*100</f>
        <v>2.2127004393194354</v>
      </c>
      <c r="C540" s="118">
        <f>+Datos!J540*100</f>
        <v>3.457362213477766</v>
      </c>
      <c r="D540" s="118"/>
      <c r="E540" s="119"/>
    </row>
    <row r="541" spans="1:5" x14ac:dyDescent="0.3">
      <c r="A541" s="118" t="s">
        <v>1446</v>
      </c>
      <c r="B541" s="118">
        <f>+Datos!I541*100</f>
        <v>1.1720256054566749</v>
      </c>
      <c r="C541" s="118">
        <f>+Datos!J541*100</f>
        <v>4.746862261896645</v>
      </c>
      <c r="D541" s="118"/>
      <c r="E541" s="119"/>
    </row>
    <row r="542" spans="1:5" x14ac:dyDescent="0.3">
      <c r="A542" s="118" t="s">
        <v>1447</v>
      </c>
      <c r="B542" s="118">
        <f>+Datos!I542*100</f>
        <v>0.95287296552539857</v>
      </c>
      <c r="C542" s="118">
        <f>+Datos!J542*100</f>
        <v>9.4507104178037658</v>
      </c>
      <c r="D542" s="118"/>
      <c r="E542" s="119"/>
    </row>
    <row r="543" spans="1:5" x14ac:dyDescent="0.3">
      <c r="A543" s="118" t="s">
        <v>1448</v>
      </c>
      <c r="B543" s="118">
        <f>+Datos!I543*100</f>
        <v>1.0727602261035336</v>
      </c>
      <c r="C543" s="118">
        <f>+Datos!J543*100</f>
        <v>7.3161208528837784</v>
      </c>
      <c r="D543" s="118"/>
      <c r="E543" s="119"/>
    </row>
    <row r="544" spans="1:5" x14ac:dyDescent="0.3">
      <c r="A544" s="118" t="s">
        <v>1449</v>
      </c>
      <c r="B544" s="118">
        <f>+Datos!I544*100</f>
        <v>0.78855420297762535</v>
      </c>
      <c r="C544" s="118">
        <f>+Datos!J544*100</f>
        <v>9.8865500819323096</v>
      </c>
      <c r="D544" s="118"/>
      <c r="E544" s="119"/>
    </row>
    <row r="545" spans="1:5" x14ac:dyDescent="0.3">
      <c r="A545" s="118" t="s">
        <v>1450</v>
      </c>
      <c r="B545" s="118">
        <f>+Datos!I545*100</f>
        <v>-8.8223312231816165E-3</v>
      </c>
      <c r="C545" s="118">
        <f>+Datos!J545*100</f>
        <v>10.358626037448705</v>
      </c>
      <c r="D545" s="118"/>
      <c r="E545" s="119"/>
    </row>
    <row r="546" spans="1:5" x14ac:dyDescent="0.3">
      <c r="A546" s="118" t="s">
        <v>1451</v>
      </c>
      <c r="B546" s="118">
        <f>+Datos!I546*100</f>
        <v>-0.74707533079246347</v>
      </c>
      <c r="C546" s="118">
        <f>+Datos!J546*100</f>
        <v>7.5506668691836198</v>
      </c>
      <c r="D546" s="118"/>
      <c r="E546" s="119"/>
    </row>
    <row r="547" spans="1:5" x14ac:dyDescent="0.3">
      <c r="A547" s="118" t="s">
        <v>1452</v>
      </c>
      <c r="B547" s="118">
        <f>+Datos!I547*100</f>
        <v>-0.28664547395675832</v>
      </c>
      <c r="C547" s="118">
        <f>+Datos!J547*100</f>
        <v>9.9150648889631441</v>
      </c>
      <c r="D547" s="118"/>
      <c r="E547" s="119"/>
    </row>
    <row r="548" spans="1:5" x14ac:dyDescent="0.3">
      <c r="A548" s="118" t="s">
        <v>1453</v>
      </c>
      <c r="B548" s="118">
        <f>+Datos!I548*100</f>
        <v>0.61929531426511419</v>
      </c>
      <c r="C548" s="118">
        <f>+Datos!J548*100</f>
        <v>12.890960267068152</v>
      </c>
      <c r="D548" s="118"/>
      <c r="E548" s="119"/>
    </row>
    <row r="549" spans="1:5" x14ac:dyDescent="0.3">
      <c r="A549" s="118" t="s">
        <v>1454</v>
      </c>
      <c r="B549" s="118">
        <f>+Datos!I549*100</f>
        <v>1.0559261438722807</v>
      </c>
      <c r="C549" s="118">
        <f>+Datos!J549*100</f>
        <v>10.021041137917909</v>
      </c>
      <c r="D549" s="118"/>
      <c r="E549" s="119"/>
    </row>
    <row r="550" spans="1:5" x14ac:dyDescent="0.3">
      <c r="A550" s="118" t="s">
        <v>1455</v>
      </c>
      <c r="B550" s="118">
        <f>+Datos!I550*100</f>
        <v>1.3786427968135007</v>
      </c>
      <c r="C550" s="118">
        <f>+Datos!J550*100</f>
        <v>17.061839946143809</v>
      </c>
      <c r="D550" s="118"/>
      <c r="E550" s="119"/>
    </row>
    <row r="551" spans="1:5" x14ac:dyDescent="0.3">
      <c r="A551" s="118" t="s">
        <v>1456</v>
      </c>
      <c r="B551" s="118">
        <f>+Datos!I551*100</f>
        <v>1.5951408709830801</v>
      </c>
      <c r="C551" s="118">
        <f>+Datos!J551*100</f>
        <v>13.36230453022571</v>
      </c>
      <c r="D551" s="118"/>
      <c r="E551" s="119"/>
    </row>
    <row r="552" spans="1:5" x14ac:dyDescent="0.3">
      <c r="A552" s="118" t="s">
        <v>1457</v>
      </c>
      <c r="B552" s="118">
        <f>+Datos!I552*100</f>
        <v>1.4535887405654877</v>
      </c>
      <c r="C552" s="118">
        <f>+Datos!J552*100</f>
        <v>13.060410910590292</v>
      </c>
      <c r="D552" s="118"/>
      <c r="E552" s="119"/>
    </row>
    <row r="553" spans="1:5" x14ac:dyDescent="0.3">
      <c r="A553" s="118" t="s">
        <v>1458</v>
      </c>
      <c r="B553" s="118">
        <f>+Datos!I553*100</f>
        <v>1.9082399955074996</v>
      </c>
      <c r="C553" s="118">
        <f>+Datos!J553*100</f>
        <v>16.559663130552771</v>
      </c>
      <c r="D553" s="118"/>
      <c r="E553" s="119"/>
    </row>
    <row r="554" spans="1:5" x14ac:dyDescent="0.3">
      <c r="A554" s="118" t="s">
        <v>1459</v>
      </c>
      <c r="B554" s="118">
        <f>+Datos!I554*100</f>
        <v>2.4819225419979478</v>
      </c>
      <c r="C554" s="118">
        <f>+Datos!J554*100</f>
        <v>14.614293494544373</v>
      </c>
      <c r="D554" s="118"/>
      <c r="E554" s="119"/>
    </row>
    <row r="555" spans="1:5" x14ac:dyDescent="0.3">
      <c r="A555" s="118" t="s">
        <v>1460</v>
      </c>
      <c r="B555" s="118">
        <f>+Datos!I555*100</f>
        <v>2.4283502358407172</v>
      </c>
      <c r="C555" s="118">
        <f>+Datos!J555*100</f>
        <v>13.945240650552648</v>
      </c>
      <c r="D555" s="118"/>
      <c r="E555" s="119"/>
    </row>
    <row r="556" spans="1:5" x14ac:dyDescent="0.3">
      <c r="A556" s="118" t="s">
        <v>1461</v>
      </c>
      <c r="B556" s="118">
        <f>+Datos!I556*100</f>
        <v>2.2917115630795637</v>
      </c>
      <c r="C556" s="118">
        <f>+Datos!J556*100</f>
        <v>13.982925833351034</v>
      </c>
      <c r="D556" s="118"/>
      <c r="E556" s="119"/>
    </row>
    <row r="557" spans="1:5" x14ac:dyDescent="0.3">
      <c r="A557" s="118" t="s">
        <v>1462</v>
      </c>
      <c r="B557" s="118">
        <f>+Datos!I557*100</f>
        <v>2.1856899349752172</v>
      </c>
      <c r="C557" s="118">
        <f>+Datos!J557*100</f>
        <v>14.81774424450566</v>
      </c>
      <c r="D557" s="118"/>
      <c r="E557" s="119"/>
    </row>
    <row r="558" spans="1:5" x14ac:dyDescent="0.3">
      <c r="A558" s="118" t="s">
        <v>1463</v>
      </c>
      <c r="B558" s="118">
        <f>+Datos!I558*100</f>
        <v>2.4048471934069844</v>
      </c>
      <c r="C558" s="118">
        <f>+Datos!J558*100</f>
        <v>16.928027115073018</v>
      </c>
      <c r="D558" s="118"/>
      <c r="E558" s="119"/>
    </row>
    <row r="559" spans="1:5" x14ac:dyDescent="0.3">
      <c r="A559" s="118" t="s">
        <v>1464</v>
      </c>
      <c r="B559" s="118">
        <f>+Datos!I559*100</f>
        <v>2.9447361690708886</v>
      </c>
      <c r="C559" s="118">
        <f>+Datos!J559*100</f>
        <v>13.893306423001373</v>
      </c>
      <c r="D559" s="118"/>
      <c r="E559" s="119"/>
    </row>
    <row r="560" spans="1:5" x14ac:dyDescent="0.3">
      <c r="A560" s="118" t="s">
        <v>1465</v>
      </c>
      <c r="B560" s="118">
        <f>+Datos!I560*100</f>
        <v>2.6869697250838116</v>
      </c>
      <c r="C560" s="118">
        <f>+Datos!J560*100</f>
        <v>13.902370820217502</v>
      </c>
      <c r="D560" s="118"/>
      <c r="E560" s="119"/>
    </row>
    <row r="561" spans="1:5" x14ac:dyDescent="0.3">
      <c r="A561" s="118" t="s">
        <v>1466</v>
      </c>
      <c r="B561" s="118">
        <f>+Datos!I561*100</f>
        <v>2.6666987808875375</v>
      </c>
      <c r="C561" s="118">
        <f>+Datos!J561*100</f>
        <v>23.205306120541835</v>
      </c>
      <c r="D561" s="118"/>
      <c r="E561" s="119"/>
    </row>
    <row r="562" spans="1:5" x14ac:dyDescent="0.3">
      <c r="A562" s="118" t="s">
        <v>1467</v>
      </c>
      <c r="B562" s="118">
        <f>+Datos!I562*100</f>
        <v>3.0569878902370893</v>
      </c>
      <c r="C562" s="118">
        <f>+Datos!J562*100</f>
        <v>14.792546524411577</v>
      </c>
      <c r="D562" s="118"/>
      <c r="E562" s="119"/>
    </row>
    <row r="563" spans="1:5" x14ac:dyDescent="0.3">
      <c r="A563" s="118" t="s">
        <v>1468</v>
      </c>
      <c r="B563" s="118">
        <f>+Datos!I563*100</f>
        <v>2.9679246044673069</v>
      </c>
      <c r="C563" s="118">
        <f>+Datos!J563*100</f>
        <v>14.094541186224752</v>
      </c>
      <c r="D563" s="118"/>
      <c r="E563" s="119"/>
    </row>
    <row r="564" spans="1:5" x14ac:dyDescent="0.3">
      <c r="A564" s="118" t="s">
        <v>1469</v>
      </c>
      <c r="B564" s="118">
        <f>+Datos!I564*100</f>
        <v>3.9342834851577453</v>
      </c>
      <c r="C564" s="118">
        <f>+Datos!J564*100</f>
        <v>15.315715684353037</v>
      </c>
      <c r="D564" s="118"/>
      <c r="E564" s="119"/>
    </row>
    <row r="565" spans="1:5" x14ac:dyDescent="0.3">
      <c r="A565" s="118" t="s">
        <v>1470</v>
      </c>
      <c r="B565" s="118">
        <f>+Datos!I565*100</f>
        <v>4.1374413759480557</v>
      </c>
      <c r="C565" s="118">
        <f>+Datos!J565*100</f>
        <v>18.481189649634434</v>
      </c>
      <c r="D565" s="118"/>
      <c r="E565" s="119"/>
    </row>
    <row r="566" spans="1:5" x14ac:dyDescent="0.3">
      <c r="A566" s="118" t="s">
        <v>1471</v>
      </c>
      <c r="B566" s="118">
        <f>+Datos!I566*100</f>
        <v>3.6229287385076061</v>
      </c>
      <c r="C566" s="118">
        <f>+Datos!J566*100</f>
        <v>22.948163385274501</v>
      </c>
      <c r="D566" s="118"/>
      <c r="E566" s="119"/>
    </row>
    <row r="567" spans="1:5" x14ac:dyDescent="0.3">
      <c r="A567" s="118" t="s">
        <v>1472</v>
      </c>
      <c r="B567" s="118">
        <f>+Datos!I567*100</f>
        <v>3.6635988600025615</v>
      </c>
      <c r="C567" s="118">
        <f>+Datos!J567*100</f>
        <v>22.983448485308621</v>
      </c>
      <c r="D567" s="118"/>
      <c r="E567" s="119"/>
    </row>
    <row r="568" spans="1:5" x14ac:dyDescent="0.3">
      <c r="A568" s="118" t="s">
        <v>1473</v>
      </c>
      <c r="B568" s="118">
        <f>+Datos!I568*100</f>
        <v>4.0779842281495817</v>
      </c>
      <c r="C568" s="118">
        <f>+Datos!J568*100</f>
        <v>14.208529706537675</v>
      </c>
      <c r="D568" s="118"/>
      <c r="E568" s="119"/>
    </row>
    <row r="569" spans="1:5" x14ac:dyDescent="0.3">
      <c r="A569" s="118" t="s">
        <v>1474</v>
      </c>
      <c r="B569" s="118">
        <f>+Datos!I569*100</f>
        <v>4.0830970555135311</v>
      </c>
      <c r="C569" s="118">
        <f>+Datos!J569*100</f>
        <v>14.570641991671373</v>
      </c>
      <c r="D569" s="118"/>
      <c r="E569" s="119"/>
    </row>
    <row r="570" spans="1:5" x14ac:dyDescent="0.3">
      <c r="A570" s="118" t="s">
        <v>1475</v>
      </c>
      <c r="B570" s="118">
        <f>+Datos!I570*100</f>
        <v>4.0315572504158199</v>
      </c>
      <c r="C570" s="118">
        <f>+Datos!J570*100</f>
        <v>18.211779203185952</v>
      </c>
      <c r="D570" s="118"/>
      <c r="E570" s="119"/>
    </row>
    <row r="571" spans="1:5" x14ac:dyDescent="0.3">
      <c r="A571" s="118" t="s">
        <v>1476</v>
      </c>
      <c r="B571" s="118">
        <f>+Datos!I571*100</f>
        <v>3.7662511255864688</v>
      </c>
      <c r="C571" s="118">
        <f>+Datos!J571*100</f>
        <v>25.933842542933029</v>
      </c>
      <c r="D571" s="118"/>
      <c r="E571" s="119"/>
    </row>
    <row r="572" spans="1:5" x14ac:dyDescent="0.3">
      <c r="A572" s="118" t="s">
        <v>1477</v>
      </c>
      <c r="B572" s="118">
        <f>+Datos!I572*100</f>
        <v>3.7391387410583663</v>
      </c>
      <c r="C572" s="118">
        <f>+Datos!J572*100</f>
        <v>17.764342880950036</v>
      </c>
      <c r="D572" s="118"/>
      <c r="E572" s="119"/>
    </row>
    <row r="573" spans="1:5" x14ac:dyDescent="0.3">
      <c r="A573" s="118" t="s">
        <v>1478</v>
      </c>
      <c r="B573" s="118">
        <f>+Datos!I573*100</f>
        <v>3.9166518469641991</v>
      </c>
      <c r="C573" s="118">
        <f>+Datos!J573*100</f>
        <v>10.393533381143749</v>
      </c>
      <c r="D573" s="118"/>
      <c r="E573" s="119"/>
    </row>
    <row r="574" spans="1:5" x14ac:dyDescent="0.3">
      <c r="A574" s="118" t="s">
        <v>1479</v>
      </c>
      <c r="B574" s="118">
        <f>+Datos!I574*100</f>
        <v>3.8424217286832762</v>
      </c>
      <c r="C574" s="118">
        <f>+Datos!J574*100</f>
        <v>13.081466482208025</v>
      </c>
      <c r="D574" s="118"/>
      <c r="E574" s="119"/>
    </row>
    <row r="575" spans="1:5" x14ac:dyDescent="0.3">
      <c r="A575" s="118" t="s">
        <v>1480</v>
      </c>
      <c r="B575" s="118">
        <f>+Datos!I575*100</f>
        <v>3.814487580318255</v>
      </c>
      <c r="C575" s="118">
        <f>+Datos!J575*100</f>
        <v>12.863902281699445</v>
      </c>
      <c r="D575" s="118"/>
      <c r="E575" s="119"/>
    </row>
    <row r="576" spans="1:5" x14ac:dyDescent="0.3">
      <c r="A576" s="118" t="s">
        <v>1481</v>
      </c>
      <c r="B576" s="118">
        <f>+Datos!I576*100</f>
        <v>2.812683518260287</v>
      </c>
      <c r="C576" s="118">
        <f>+Datos!J576*100</f>
        <v>19.029976031832383</v>
      </c>
      <c r="D576" s="118"/>
      <c r="E576" s="119"/>
    </row>
    <row r="577" spans="1:5" x14ac:dyDescent="0.3">
      <c r="A577" s="118" t="s">
        <v>1482</v>
      </c>
      <c r="B577" s="118">
        <f>+Datos!I577*100</f>
        <v>2.0512993742821592</v>
      </c>
      <c r="C577" s="118">
        <f>+Datos!J577*100</f>
        <v>14.990026982168558</v>
      </c>
      <c r="D577" s="118"/>
      <c r="E577" s="119"/>
    </row>
    <row r="578" spans="1:5" x14ac:dyDescent="0.3">
      <c r="A578" s="118" t="s">
        <v>1483</v>
      </c>
      <c r="B578" s="118">
        <f>+Datos!I578*100</f>
        <v>2.1234857990457541</v>
      </c>
      <c r="C578" s="118">
        <f>+Datos!J578*100</f>
        <v>9.0907672407994244</v>
      </c>
      <c r="D578" s="118"/>
      <c r="E578" s="119"/>
    </row>
    <row r="579" spans="1:5" x14ac:dyDescent="0.3">
      <c r="A579" s="118" t="s">
        <v>1484</v>
      </c>
      <c r="B579" s="118">
        <f>+Datos!I579*100</f>
        <v>2.5676851933593334</v>
      </c>
      <c r="C579" s="118">
        <f>+Datos!J579*100</f>
        <v>20.180687712279898</v>
      </c>
      <c r="D579" s="118"/>
      <c r="E579" s="119"/>
    </row>
    <row r="580" spans="1:5" x14ac:dyDescent="0.3">
      <c r="A580" s="118" t="s">
        <v>1485</v>
      </c>
      <c r="B580" s="118">
        <f>+Datos!I580*100</f>
        <v>2.7975319919858803</v>
      </c>
      <c r="C580" s="118">
        <f>+Datos!J580*100</f>
        <v>10.086604789059873</v>
      </c>
      <c r="D580" s="118"/>
      <c r="E580" s="119"/>
    </row>
    <row r="581" spans="1:5" x14ac:dyDescent="0.3">
      <c r="A581" s="118" t="s">
        <v>1486</v>
      </c>
      <c r="B581" s="118">
        <f>+Datos!I581*100</f>
        <v>2.7159548657800419</v>
      </c>
      <c r="C581" s="118">
        <f>+Datos!J581*100</f>
        <v>16.070942179849766</v>
      </c>
      <c r="D581" s="118"/>
      <c r="E581" s="119"/>
    </row>
    <row r="582" spans="1:5" x14ac:dyDescent="0.3">
      <c r="A582" s="118" t="s">
        <v>1487</v>
      </c>
      <c r="B582" s="118">
        <f>+Datos!I582*100</f>
        <v>2.5529301504568722</v>
      </c>
      <c r="C582" s="118">
        <f>+Datos!J582*100</f>
        <v>19.644554789000111</v>
      </c>
      <c r="D582" s="118"/>
      <c r="E582" s="119"/>
    </row>
    <row r="583" spans="1:5" x14ac:dyDescent="0.3">
      <c r="A583" s="118" t="s">
        <v>1488</v>
      </c>
      <c r="B583" s="118">
        <f>+Datos!I583*100</f>
        <v>2.487576401071641</v>
      </c>
      <c r="C583" s="118">
        <f>+Datos!J583*100</f>
        <v>19.3645964372128</v>
      </c>
      <c r="D583" s="118"/>
      <c r="E583" s="119"/>
    </row>
    <row r="584" spans="1:5" x14ac:dyDescent="0.3">
      <c r="A584" s="118" t="s">
        <v>1489</v>
      </c>
      <c r="B584" s="118">
        <f>+Datos!I584*100</f>
        <v>2.8725149190125658</v>
      </c>
      <c r="C584" s="118">
        <f>+Datos!J584*100</f>
        <v>28.590046387873723</v>
      </c>
      <c r="D584" s="118"/>
      <c r="E584" s="119"/>
    </row>
    <row r="585" spans="1:5" x14ac:dyDescent="0.3">
      <c r="A585" s="118" t="s">
        <v>1490</v>
      </c>
      <c r="B585" s="118">
        <f>+Datos!I585*100</f>
        <v>3.2282742293426954</v>
      </c>
      <c r="C585" s="118">
        <f>+Datos!J585*100</f>
        <v>25.958609654878639</v>
      </c>
      <c r="D585" s="118"/>
      <c r="E585" s="119"/>
    </row>
    <row r="586" spans="1:5" x14ac:dyDescent="0.3">
      <c r="A586" s="118" t="s">
        <v>1491</v>
      </c>
      <c r="B586" s="118">
        <f>+Datos!I586*100</f>
        <v>3.8306618314791279</v>
      </c>
      <c r="C586" s="118">
        <f>+Datos!J586*100</f>
        <v>26.350816752317563</v>
      </c>
      <c r="D586" s="118"/>
      <c r="E586" s="119"/>
    </row>
    <row r="587" spans="1:5" x14ac:dyDescent="0.3">
      <c r="A587" s="118" t="s">
        <v>1492</v>
      </c>
      <c r="B587" s="118">
        <f>+Datos!I587*100</f>
        <v>4.6792471654005956</v>
      </c>
      <c r="C587" s="118">
        <f>+Datos!J587*100</f>
        <v>26.708387319638717</v>
      </c>
      <c r="D587" s="118"/>
      <c r="E587" s="119"/>
    </row>
    <row r="588" spans="1:5" x14ac:dyDescent="0.3">
      <c r="A588" s="118" t="s">
        <v>1493</v>
      </c>
      <c r="B588" s="118">
        <f>+Datos!I588*100</f>
        <v>5.8489770296281138</v>
      </c>
      <c r="C588" s="118">
        <f>+Datos!J588*100</f>
        <v>36.443857014456718</v>
      </c>
      <c r="D588" s="118"/>
      <c r="E588" s="119"/>
    </row>
    <row r="589" spans="1:5" x14ac:dyDescent="0.3">
      <c r="A589" s="118" t="s">
        <v>1494</v>
      </c>
      <c r="B589" s="118">
        <f>+Datos!I589*100</f>
        <v>6.4513473807717308</v>
      </c>
      <c r="C589" s="118">
        <f>+Datos!J589*100</f>
        <v>17.666353245475939</v>
      </c>
      <c r="D589" s="118"/>
      <c r="E589" s="119"/>
    </row>
    <row r="590" spans="1:5" x14ac:dyDescent="0.3">
      <c r="A590" s="118" t="s">
        <v>1495</v>
      </c>
      <c r="B590" s="118">
        <f>+Datos!I590*100</f>
        <v>7.4366096133124522</v>
      </c>
      <c r="C590" s="118">
        <f>+Datos!J590*100</f>
        <v>16.711137070929883</v>
      </c>
      <c r="D590" s="118"/>
      <c r="E590" s="119"/>
    </row>
    <row r="591" spans="1:5" x14ac:dyDescent="0.3">
      <c r="A591" s="118" t="s">
        <v>1496</v>
      </c>
      <c r="B591" s="118">
        <f>+Datos!I591*100</f>
        <v>7.8231469610381934</v>
      </c>
      <c r="C591" s="118">
        <f>+Datos!J591*100</f>
        <v>4.4664909721637613</v>
      </c>
      <c r="D591" s="118"/>
      <c r="E591" s="119"/>
    </row>
    <row r="592" spans="1:5" x14ac:dyDescent="0.3">
      <c r="A592" s="118" t="s">
        <v>1497</v>
      </c>
      <c r="B592" s="118">
        <f>+Datos!I592*100</f>
        <v>7.4550816712456003</v>
      </c>
      <c r="C592" s="118">
        <f>+Datos!J592*100</f>
        <v>23.409767758821754</v>
      </c>
      <c r="D592" s="118"/>
      <c r="E592" s="119"/>
    </row>
    <row r="593" spans="1:5" x14ac:dyDescent="0.3">
      <c r="A593" s="118" t="s">
        <v>1498</v>
      </c>
      <c r="B593" s="118">
        <f>+Datos!I593*100</f>
        <v>8.0708031028549847</v>
      </c>
      <c r="C593" s="118">
        <f>+Datos!J593*100</f>
        <v>15.519824573797237</v>
      </c>
      <c r="D593" s="118"/>
      <c r="E593" s="119"/>
    </row>
    <row r="594" spans="1:5" x14ac:dyDescent="0.3">
      <c r="A594" s="118" t="s">
        <v>1499</v>
      </c>
      <c r="B594" s="118">
        <f>+Datos!I594*100</f>
        <v>8.5084441080467172</v>
      </c>
      <c r="C594" s="118">
        <f>+Datos!J594*100</f>
        <v>12.788304855354538</v>
      </c>
      <c r="D594" s="118"/>
      <c r="E594" s="119"/>
    </row>
    <row r="595" spans="1:5" x14ac:dyDescent="0.3">
      <c r="A595" s="118" t="s">
        <v>1500</v>
      </c>
      <c r="B595" s="118">
        <f>+Datos!I595*100</f>
        <v>8.3010763777349101</v>
      </c>
      <c r="C595" s="118">
        <f>+Datos!J595*100</f>
        <v>4.5548933098605193</v>
      </c>
      <c r="D595" s="118"/>
      <c r="E595" s="119"/>
    </row>
    <row r="596" spans="1:5" x14ac:dyDescent="0.3">
      <c r="A596" s="118" t="s">
        <v>1501</v>
      </c>
      <c r="B596" s="118">
        <f>+Datos!I596*100</f>
        <v>8.8750194662739528</v>
      </c>
      <c r="C596" s="118">
        <f>+Datos!J596*100</f>
        <v>5.4778546770529513</v>
      </c>
      <c r="D596" s="118"/>
      <c r="E596" s="119"/>
    </row>
    <row r="597" spans="1:5" x14ac:dyDescent="0.3">
      <c r="A597" s="118" t="s">
        <v>1502</v>
      </c>
      <c r="B597" s="118">
        <f>+Datos!I597*100</f>
        <v>9.4741354194799019</v>
      </c>
      <c r="C597" s="118">
        <f>+Datos!J597*100</f>
        <v>7.5210639190975259</v>
      </c>
      <c r="D597" s="118"/>
      <c r="E597" s="119"/>
    </row>
    <row r="598" spans="1:5" x14ac:dyDescent="0.3">
      <c r="A598" s="118" t="s">
        <v>1503</v>
      </c>
      <c r="B598" s="118">
        <f>+Datos!I598*100</f>
        <v>9.4762252025802454</v>
      </c>
      <c r="C598" s="118">
        <f>+Datos!J598*100</f>
        <v>6.4279260856456411</v>
      </c>
      <c r="D598" s="118"/>
      <c r="E598" s="119"/>
    </row>
    <row r="599" spans="1:5" x14ac:dyDescent="0.3">
      <c r="A599" s="118" t="s">
        <v>1504</v>
      </c>
      <c r="B599" s="118">
        <f>+Datos!I599*100</f>
        <v>9.3052383562765186</v>
      </c>
      <c r="C599" s="118">
        <f>+Datos!J599*100</f>
        <v>11.012616773121241</v>
      </c>
      <c r="D599" s="118"/>
      <c r="E599" s="119"/>
    </row>
    <row r="600" spans="1:5" x14ac:dyDescent="0.3">
      <c r="A600" s="118" t="s">
        <v>1505</v>
      </c>
      <c r="B600" s="118">
        <f>+Datos!I600*100</f>
        <v>9.2324556655360386</v>
      </c>
      <c r="C600" s="118">
        <f>+Datos!J600*100</f>
        <v>-4.1769770156438675</v>
      </c>
      <c r="D600" s="118"/>
      <c r="E600" s="119"/>
    </row>
    <row r="601" spans="1:5" x14ac:dyDescent="0.3">
      <c r="A601" s="118" t="s">
        <v>1506</v>
      </c>
      <c r="B601" s="118">
        <f>+Datos!I601*100</f>
        <v>9.8531290855882183</v>
      </c>
      <c r="C601" s="118">
        <f>+Datos!J601*100</f>
        <v>11.405317160777306</v>
      </c>
      <c r="D601" s="118"/>
      <c r="E601" s="119"/>
    </row>
    <row r="602" spans="1:5" x14ac:dyDescent="0.3">
      <c r="A602" s="118" t="s">
        <v>1507</v>
      </c>
      <c r="B602" s="118">
        <f>+Datos!I602*100</f>
        <v>8.8873759018927458</v>
      </c>
      <c r="C602" s="118">
        <f>+Datos!J602*100</f>
        <v>17.6988177666199</v>
      </c>
      <c r="D602" s="118"/>
      <c r="E602" s="119"/>
    </row>
    <row r="603" spans="1:5" x14ac:dyDescent="0.3">
      <c r="A603" s="118" t="s">
        <v>1508</v>
      </c>
      <c r="B603" s="118">
        <f>+Datos!I603*100</f>
        <v>7.0927542934085404</v>
      </c>
      <c r="C603" s="118">
        <f>+Datos!J603*100</f>
        <v>17.128524539647504</v>
      </c>
      <c r="D603" s="118"/>
      <c r="E603" s="119"/>
    </row>
    <row r="604" spans="1:5" x14ac:dyDescent="0.3">
      <c r="A604" s="118" t="s">
        <v>1509</v>
      </c>
      <c r="B604" s="118">
        <f>+Datos!I604*100</f>
        <v>6.3175550367014388</v>
      </c>
      <c r="C604" s="118">
        <f>+Datos!J604*100</f>
        <v>14.92682186479537</v>
      </c>
      <c r="D604" s="118"/>
      <c r="E604" s="119"/>
    </row>
    <row r="605" spans="1:5" x14ac:dyDescent="0.3">
      <c r="A605" s="118" t="s">
        <v>1510</v>
      </c>
      <c r="B605" s="118">
        <f>+Datos!I605*100</f>
        <v>5.5068826875292185</v>
      </c>
      <c r="C605" s="118">
        <f>+Datos!J605*100</f>
        <v>10.901264618807049</v>
      </c>
      <c r="D605" s="118"/>
      <c r="E605" s="119"/>
    </row>
    <row r="606" spans="1:5" x14ac:dyDescent="0.3">
      <c r="A606" s="118" t="s">
        <v>1511</v>
      </c>
      <c r="B606" s="118">
        <f>+Datos!I606*100</f>
        <v>5.0370392975983478</v>
      </c>
      <c r="C606" s="118">
        <f>+Datos!J606*100</f>
        <v>7.9056860219721026</v>
      </c>
      <c r="D606" s="118"/>
      <c r="E606" s="119"/>
    </row>
    <row r="607" spans="1:5" x14ac:dyDescent="0.3">
      <c r="A607" s="118" t="s">
        <v>1512</v>
      </c>
      <c r="B607" s="118">
        <f>+Datos!I607*100</f>
        <v>4.4780851347203647</v>
      </c>
      <c r="C607" s="118">
        <f>+Datos!J607*100</f>
        <v>12.350459671714177</v>
      </c>
      <c r="D607" s="118"/>
      <c r="E607" s="119"/>
    </row>
    <row r="608" spans="1:5" x14ac:dyDescent="0.3">
      <c r="A608" s="118" t="s">
        <v>1513</v>
      </c>
      <c r="B608" s="118">
        <f>+Datos!I608*100</f>
        <v>3.0253132713315058</v>
      </c>
      <c r="C608" s="118">
        <f>+Datos!J608*100</f>
        <v>10.777925634939356</v>
      </c>
      <c r="D608" s="118"/>
      <c r="E608" s="119"/>
    </row>
    <row r="609" spans="1:5" x14ac:dyDescent="0.3">
      <c r="A609" s="118" t="s">
        <v>1514</v>
      </c>
      <c r="B609" s="118">
        <f>+Datos!I609*100</f>
        <v>1.8626859423005941</v>
      </c>
      <c r="C609" s="118">
        <f>+Datos!J609*100</f>
        <v>12.387394041701372</v>
      </c>
      <c r="D609" s="118"/>
      <c r="E609" s="119"/>
    </row>
    <row r="610" spans="1:5" x14ac:dyDescent="0.3">
      <c r="A610" s="118" t="s">
        <v>1515</v>
      </c>
      <c r="B610" s="118">
        <f>+Datos!I610*100</f>
        <v>0.2873446574174176</v>
      </c>
      <c r="C610" s="118">
        <f>+Datos!J610*100</f>
        <v>10.885450200087</v>
      </c>
      <c r="D610" s="118"/>
      <c r="E610" s="119"/>
    </row>
    <row r="611" spans="1:5" x14ac:dyDescent="0.3">
      <c r="A611" s="118" t="s">
        <v>1516</v>
      </c>
      <c r="B611" s="118">
        <f>+Datos!I611*100</f>
        <v>-0.99597369071647757</v>
      </c>
      <c r="C611" s="118">
        <f>+Datos!J611*100</f>
        <v>15.407712242304171</v>
      </c>
      <c r="D611" s="118"/>
      <c r="E611" s="119"/>
    </row>
    <row r="612" spans="1:5" x14ac:dyDescent="0.3">
      <c r="A612" s="118" t="s">
        <v>1517</v>
      </c>
      <c r="B612" s="118">
        <f>+Datos!I612*100</f>
        <v>-1.0750565806262578</v>
      </c>
      <c r="C612" s="118">
        <f>+Datos!J612*100</f>
        <v>15.516480366752173</v>
      </c>
      <c r="D612" s="118"/>
      <c r="E612" s="119"/>
    </row>
    <row r="613" spans="1:5" x14ac:dyDescent="0.3">
      <c r="A613" s="118" t="s">
        <v>1518</v>
      </c>
      <c r="B613" s="118">
        <f>+Datos!I613*100</f>
        <v>-1.9389253970266389</v>
      </c>
      <c r="C613" s="118">
        <f>+Datos!J613*100</f>
        <v>11.241225343476181</v>
      </c>
      <c r="D613" s="118"/>
      <c r="E613" s="119"/>
    </row>
    <row r="614" spans="1:5" x14ac:dyDescent="0.3">
      <c r="A614" s="118" t="s">
        <v>1519</v>
      </c>
      <c r="B614" s="118">
        <f>+Datos!I614*100</f>
        <v>-2.2655185852155268</v>
      </c>
      <c r="C614" s="118">
        <f>+Datos!J614*100</f>
        <v>10.192882930996472</v>
      </c>
      <c r="D614" s="118"/>
      <c r="E614" s="119"/>
    </row>
    <row r="615" spans="1:5" x14ac:dyDescent="0.3">
      <c r="A615" s="118" t="s">
        <v>1520</v>
      </c>
      <c r="B615" s="118">
        <f>+Datos!I615*100</f>
        <v>-1.379997253417983</v>
      </c>
      <c r="C615" s="118">
        <f>+Datos!J615*100</f>
        <v>10.440212452053688</v>
      </c>
      <c r="D615" s="118"/>
      <c r="E615" s="119"/>
    </row>
    <row r="616" spans="1:5" x14ac:dyDescent="0.3">
      <c r="A616" s="118" t="s">
        <v>1521</v>
      </c>
      <c r="B616" s="118">
        <f>+Datos!I616*100</f>
        <v>-0.10739303795142885</v>
      </c>
      <c r="C616" s="118">
        <f>+Datos!J616*100</f>
        <v>11.546005853979381</v>
      </c>
      <c r="D616" s="118"/>
      <c r="E616" s="119"/>
    </row>
    <row r="617" spans="1:5" x14ac:dyDescent="0.3">
      <c r="A617" s="118" t="s">
        <v>1522</v>
      </c>
      <c r="B617" s="118">
        <f>+Datos!I617*100</f>
        <v>0.532482403055344</v>
      </c>
      <c r="C617" s="118">
        <f>+Datos!J617*100</f>
        <v>18.907271365120604</v>
      </c>
      <c r="D617" s="118"/>
      <c r="E617" s="119"/>
    </row>
    <row r="618" spans="1:5" x14ac:dyDescent="0.3">
      <c r="A618" s="118" t="s">
        <v>1523</v>
      </c>
      <c r="B618" s="118">
        <f>+Datos!I618*100</f>
        <v>0.2356478352450537</v>
      </c>
      <c r="C618" s="118">
        <f>+Datos!J618*100</f>
        <v>20.087717603848244</v>
      </c>
      <c r="D618" s="118"/>
      <c r="E618" s="119"/>
    </row>
    <row r="619" spans="1:5" x14ac:dyDescent="0.3">
      <c r="A619" s="118" t="s">
        <v>1524</v>
      </c>
      <c r="B619" s="118">
        <f>+Datos!I619*100</f>
        <v>0.85027229427856921</v>
      </c>
      <c r="C619" s="118">
        <f>+Datos!J619*100</f>
        <v>17.267955129257363</v>
      </c>
      <c r="D619" s="118"/>
      <c r="E619" s="119"/>
    </row>
    <row r="620" spans="1:5" x14ac:dyDescent="0.3">
      <c r="A620" s="118" t="s">
        <v>1525</v>
      </c>
      <c r="B620" s="118">
        <f>+Datos!I620*100</f>
        <v>1.4699474351662105</v>
      </c>
      <c r="C620" s="118">
        <f>+Datos!J620*100</f>
        <v>18.311428192636757</v>
      </c>
      <c r="D620" s="118"/>
      <c r="E620" s="119"/>
    </row>
    <row r="621" spans="1:5" x14ac:dyDescent="0.3">
      <c r="A621" s="118" t="s">
        <v>1526</v>
      </c>
      <c r="B621" s="118">
        <f>+Datos!I621*100</f>
        <v>1.1221711086012924</v>
      </c>
      <c r="C621" s="118">
        <f>+Datos!J621*100</f>
        <v>18.682764182880529</v>
      </c>
      <c r="D621" s="118"/>
      <c r="E621" s="119"/>
    </row>
    <row r="622" spans="1:5" x14ac:dyDescent="0.3">
      <c r="A622" s="118" t="s">
        <v>1527</v>
      </c>
      <c r="B622" s="118">
        <f>+Datos!I622*100</f>
        <v>2.2149416513385556</v>
      </c>
      <c r="C622" s="118">
        <f>+Datos!J622*100</f>
        <v>20.064165404053625</v>
      </c>
      <c r="D622" s="118"/>
      <c r="E622" s="119"/>
    </row>
    <row r="623" spans="1:5" x14ac:dyDescent="0.3">
      <c r="A623" s="118" t="s">
        <v>1528</v>
      </c>
      <c r="B623" s="118">
        <f>+Datos!I623*100</f>
        <v>2.4889508667187221</v>
      </c>
      <c r="C623" s="118">
        <f>+Datos!J623*100</f>
        <v>16.130663911703923</v>
      </c>
      <c r="D623" s="118"/>
      <c r="E623" s="119"/>
    </row>
    <row r="624" spans="1:5" x14ac:dyDescent="0.3">
      <c r="A624" s="118" t="s">
        <v>1529</v>
      </c>
      <c r="B624" s="118">
        <f>+Datos!I624*100</f>
        <v>1.8953143881657424</v>
      </c>
      <c r="C624" s="118">
        <f>+Datos!J624*100</f>
        <v>15.516564466635273</v>
      </c>
      <c r="D624" s="118"/>
      <c r="E624" s="119"/>
    </row>
    <row r="625" spans="1:5" x14ac:dyDescent="0.3">
      <c r="A625" s="118" t="s">
        <v>1530</v>
      </c>
      <c r="B625" s="118">
        <f>+Datos!I625*100</f>
        <v>1.9942418778629949</v>
      </c>
      <c r="C625" s="118">
        <f>+Datos!J625*100</f>
        <v>20.878094889131084</v>
      </c>
      <c r="D625" s="118"/>
      <c r="E625" s="119"/>
    </row>
    <row r="626" spans="1:5" x14ac:dyDescent="0.3">
      <c r="A626" s="118" t="s">
        <v>1531</v>
      </c>
      <c r="B626" s="118">
        <f>+Datos!I626*100</f>
        <v>2.5458382583708574</v>
      </c>
      <c r="C626" s="118">
        <f>+Datos!J626*100</f>
        <v>16.926342443006948</v>
      </c>
      <c r="D626" s="118"/>
      <c r="E626" s="119"/>
    </row>
    <row r="627" spans="1:5" x14ac:dyDescent="0.3">
      <c r="A627" s="118" t="s">
        <v>1532</v>
      </c>
      <c r="B627" s="118">
        <f>+Datos!I627*100</f>
        <v>2.9796189632255508</v>
      </c>
      <c r="C627" s="118">
        <f>+Datos!J627*100</f>
        <v>18.157544950987404</v>
      </c>
      <c r="D627" s="118"/>
      <c r="E627" s="119"/>
    </row>
    <row r="628" spans="1:5" x14ac:dyDescent="0.3">
      <c r="A628" s="118" t="s">
        <v>1533</v>
      </c>
      <c r="B628" s="118">
        <f>+Datos!I628*100</f>
        <v>2.7217630853994796</v>
      </c>
      <c r="C628" s="118">
        <f>+Datos!J628*100</f>
        <v>18.829199804082307</v>
      </c>
      <c r="D628" s="118"/>
      <c r="E628" s="119"/>
    </row>
    <row r="629" spans="1:5" x14ac:dyDescent="0.3">
      <c r="A629" s="118" t="s">
        <v>1534</v>
      </c>
      <c r="B629" s="118">
        <f>+Datos!I629*100</f>
        <v>2.6703296703297243</v>
      </c>
      <c r="C629" s="118">
        <f>+Datos!J629*100</f>
        <v>14.322766997739089</v>
      </c>
      <c r="D629" s="118"/>
      <c r="E629" s="119"/>
    </row>
    <row r="630" spans="1:5" x14ac:dyDescent="0.3">
      <c r="A630" s="118" t="s">
        <v>1535</v>
      </c>
      <c r="B630" s="118">
        <f>+Datos!I630*100</f>
        <v>3.3706631532718974</v>
      </c>
      <c r="C630" s="118">
        <f>+Datos!J630*100</f>
        <v>10.832666292977322</v>
      </c>
      <c r="D630" s="118"/>
      <c r="E630" s="119"/>
    </row>
    <row r="631" spans="1:5" x14ac:dyDescent="0.3">
      <c r="A631" s="118" t="s">
        <v>1536</v>
      </c>
      <c r="B631" s="118">
        <f>+Datos!I631*100</f>
        <v>3.2240437158470421</v>
      </c>
      <c r="C631" s="118">
        <f>+Datos!J631*100</f>
        <v>14.49848684033479</v>
      </c>
      <c r="D631" s="118"/>
      <c r="E631" s="119"/>
    </row>
    <row r="632" spans="1:5" x14ac:dyDescent="0.3">
      <c r="A632" s="118" t="s">
        <v>1537</v>
      </c>
      <c r="B632" s="118">
        <f>+Datos!I632*100</f>
        <v>3.2560165523249864</v>
      </c>
      <c r="C632" s="118">
        <f>+Datos!J632*100</f>
        <v>16.064792932787132</v>
      </c>
      <c r="D632" s="118"/>
      <c r="E632" s="119"/>
    </row>
    <row r="633" spans="1:5" x14ac:dyDescent="0.3">
      <c r="A633" s="118" t="s">
        <v>1538</v>
      </c>
      <c r="B633" s="118">
        <f>+Datos!I633*100</f>
        <v>3.4411412392464853</v>
      </c>
      <c r="C633" s="118">
        <f>+Datos!J633*100</f>
        <v>10.912462392478449</v>
      </c>
      <c r="D633" s="118"/>
      <c r="E633" s="119"/>
    </row>
    <row r="634" spans="1:5" x14ac:dyDescent="0.3">
      <c r="A634" s="118" t="s">
        <v>1539</v>
      </c>
      <c r="B634" s="118">
        <f>+Datos!I634*100</f>
        <v>2.9106254057563867</v>
      </c>
      <c r="C634" s="118">
        <f>+Datos!J634*100</f>
        <v>15.081619114654533</v>
      </c>
      <c r="D634" s="118"/>
      <c r="E634" s="119"/>
    </row>
    <row r="635" spans="1:5" x14ac:dyDescent="0.3">
      <c r="A635" s="118" t="s">
        <v>1540</v>
      </c>
      <c r="B635" s="118">
        <f>+Datos!I635*100</f>
        <v>3.1733997617243084</v>
      </c>
      <c r="C635" s="118">
        <f>+Datos!J635*100</f>
        <v>10.63028533494197</v>
      </c>
      <c r="D635" s="118"/>
      <c r="E635" s="119"/>
    </row>
    <row r="636" spans="1:5" x14ac:dyDescent="0.3">
      <c r="A636" s="118" t="s">
        <v>1541</v>
      </c>
      <c r="B636" s="118">
        <f>+Datos!I636*100</f>
        <v>3.2686084142395244</v>
      </c>
      <c r="C636" s="118">
        <f>+Datos!J636*100</f>
        <v>12.661107401921679</v>
      </c>
      <c r="D636" s="118"/>
      <c r="E636" s="119"/>
    </row>
    <row r="637" spans="1:5" x14ac:dyDescent="0.3">
      <c r="A637" s="118" t="s">
        <v>1542</v>
      </c>
      <c r="B637" s="118">
        <f>+Datos!I637*100</f>
        <v>3.6749649746740278</v>
      </c>
      <c r="C637" s="118">
        <f>+Datos!J637*100</f>
        <v>16.48599924311376</v>
      </c>
      <c r="D637" s="118"/>
      <c r="E637" s="119"/>
    </row>
    <row r="638" spans="1:5" x14ac:dyDescent="0.3">
      <c r="A638" s="118" t="s">
        <v>1543</v>
      </c>
      <c r="B638" s="118">
        <f>+Datos!I638*100</f>
        <v>3.9198793883265388</v>
      </c>
      <c r="C638" s="118">
        <f>+Datos!J638*100</f>
        <v>15.283523763073802</v>
      </c>
      <c r="D638" s="118"/>
      <c r="E638" s="119"/>
    </row>
    <row r="639" spans="1:5" x14ac:dyDescent="0.3">
      <c r="A639" s="118" t="s">
        <v>1544</v>
      </c>
      <c r="B639" s="118">
        <f>+Datos!I639*100</f>
        <v>4.4315370549639814</v>
      </c>
      <c r="C639" s="118">
        <f>+Datos!J639*100</f>
        <v>20.100022766191227</v>
      </c>
      <c r="D639" s="118"/>
      <c r="E639" s="119"/>
    </row>
    <row r="640" spans="1:5" x14ac:dyDescent="0.3">
      <c r="A640" s="118" t="s">
        <v>1545</v>
      </c>
      <c r="B640" s="118">
        <f>+Datos!I640*100</f>
        <v>4.2480154473289078</v>
      </c>
      <c r="C640" s="118">
        <f>+Datos!J640*100</f>
        <v>14.316536792895928</v>
      </c>
      <c r="D640" s="118"/>
      <c r="E640" s="119"/>
    </row>
    <row r="641" spans="1:5" x14ac:dyDescent="0.3">
      <c r="A641" s="118" t="s">
        <v>1546</v>
      </c>
      <c r="B641" s="118">
        <f>+Datos!I641*100</f>
        <v>4.4097185058332284</v>
      </c>
      <c r="C641" s="118">
        <f>+Datos!J641*100</f>
        <v>13.937854749477218</v>
      </c>
      <c r="D641" s="118"/>
      <c r="E641" s="119"/>
    </row>
    <row r="642" spans="1:5" x14ac:dyDescent="0.3">
      <c r="A642" s="118" t="s">
        <v>1547</v>
      </c>
      <c r="B642" s="118">
        <f>+Datos!I642*100</f>
        <v>3.7812002124269655</v>
      </c>
      <c r="C642" s="118">
        <f>+Datos!J642*100</f>
        <v>14.808967735609979</v>
      </c>
      <c r="D642" s="118"/>
      <c r="E642" s="119"/>
    </row>
    <row r="643" spans="1:5" x14ac:dyDescent="0.3">
      <c r="A643" s="118" t="s">
        <v>1548</v>
      </c>
      <c r="B643" s="118">
        <f>+Datos!I643*100</f>
        <v>3.504499735309679</v>
      </c>
      <c r="C643" s="118">
        <f>+Datos!J643*100</f>
        <v>14.636683971108866</v>
      </c>
      <c r="D643" s="118"/>
      <c r="E643" s="119"/>
    </row>
    <row r="644" spans="1:5" x14ac:dyDescent="0.3">
      <c r="A644" s="118" t="s">
        <v>1549</v>
      </c>
      <c r="B644" s="118">
        <f>+Datos!I644*100</f>
        <v>3.1322505800464091</v>
      </c>
      <c r="C644" s="118">
        <f>+Datos!J644*100</f>
        <v>12.32927376576589</v>
      </c>
      <c r="D644" s="118"/>
      <c r="E644" s="119"/>
    </row>
    <row r="645" spans="1:5" x14ac:dyDescent="0.3">
      <c r="A645" s="118" t="s">
        <v>1550</v>
      </c>
      <c r="B645" s="118">
        <f>+Datos!I645*100</f>
        <v>2.6423834087798492</v>
      </c>
      <c r="C645" s="118">
        <f>+Datos!J645*100</f>
        <v>15.168772743757586</v>
      </c>
      <c r="D645" s="118"/>
      <c r="E645" s="119"/>
    </row>
    <row r="646" spans="1:5" x14ac:dyDescent="0.3">
      <c r="A646" s="118" t="s">
        <v>1551</v>
      </c>
      <c r="B646" s="118">
        <f>+Datos!I646*100</f>
        <v>2.5023656818420466</v>
      </c>
      <c r="C646" s="118">
        <f>+Datos!J646*100</f>
        <v>14.735390137510729</v>
      </c>
      <c r="D646" s="118"/>
      <c r="E646" s="119"/>
    </row>
    <row r="647" spans="1:5" x14ac:dyDescent="0.3">
      <c r="A647" s="118" t="s">
        <v>1552</v>
      </c>
      <c r="B647" s="118">
        <f>+Datos!I647*100</f>
        <v>2.571908461053928</v>
      </c>
      <c r="C647" s="118">
        <f>+Datos!J647*100</f>
        <v>15.781904682933568</v>
      </c>
      <c r="D647" s="118"/>
      <c r="E647" s="119"/>
    </row>
    <row r="648" spans="1:5" x14ac:dyDescent="0.3">
      <c r="A648" s="118" t="s">
        <v>1553</v>
      </c>
      <c r="B648" s="118">
        <f>+Datos!I648*100</f>
        <v>2.8517706048260503</v>
      </c>
      <c r="C648" s="118">
        <f>+Datos!J648*100</f>
        <v>18.224768982327877</v>
      </c>
      <c r="D648" s="118"/>
      <c r="E648" s="119"/>
    </row>
    <row r="649" spans="1:5" x14ac:dyDescent="0.3">
      <c r="A649" s="118" t="s">
        <v>1554</v>
      </c>
      <c r="B649" s="118">
        <f>+Datos!I649*100</f>
        <v>2.9209979209979076</v>
      </c>
      <c r="C649" s="118">
        <f>+Datos!J649*100</f>
        <v>12.20164660730525</v>
      </c>
      <c r="D649" s="118"/>
      <c r="E649" s="119"/>
    </row>
    <row r="650" spans="1:5" x14ac:dyDescent="0.3">
      <c r="A650" s="118" t="s">
        <v>1555</v>
      </c>
      <c r="B650" s="118">
        <f>+Datos!I650*100</f>
        <v>2.1347150259067353</v>
      </c>
      <c r="C650" s="118">
        <f>+Datos!J650*100</f>
        <v>14.75673980344121</v>
      </c>
      <c r="D650" s="118"/>
      <c r="E650" s="119"/>
    </row>
    <row r="651" spans="1:5" x14ac:dyDescent="0.3">
      <c r="A651" s="118" t="s">
        <v>1556</v>
      </c>
      <c r="B651" s="118">
        <f>+Datos!I651*100</f>
        <v>1.4831599546812311</v>
      </c>
      <c r="C651" s="118">
        <f>+Datos!J651*100</f>
        <v>13.987895130818595</v>
      </c>
      <c r="D651" s="118"/>
      <c r="E651" s="119"/>
    </row>
    <row r="652" spans="1:5" x14ac:dyDescent="0.3">
      <c r="A652" s="118" t="s">
        <v>1557</v>
      </c>
      <c r="B652" s="118">
        <f>+Datos!I652*100</f>
        <v>1.5743980242848301</v>
      </c>
      <c r="C652" s="118">
        <f>+Datos!J652*100</f>
        <v>16.280976019177594</v>
      </c>
      <c r="D652" s="118"/>
      <c r="E652" s="119"/>
    </row>
    <row r="653" spans="1:5" x14ac:dyDescent="0.3">
      <c r="A653" s="118" t="s">
        <v>1558</v>
      </c>
      <c r="B653" s="118">
        <f>+Datos!I653*100</f>
        <v>1.3121476166068706</v>
      </c>
      <c r="C653" s="118">
        <f>+Datos!J653*100</f>
        <v>15.222083169694599</v>
      </c>
      <c r="D653" s="118"/>
      <c r="E653" s="119"/>
    </row>
    <row r="654" spans="1:5" x14ac:dyDescent="0.3">
      <c r="A654" s="118" t="s">
        <v>1559</v>
      </c>
      <c r="B654" s="118">
        <f>+Datos!I654*100</f>
        <v>1.5351550506601312</v>
      </c>
      <c r="C654" s="118">
        <f>+Datos!J654*100</f>
        <v>16.930162423118624</v>
      </c>
      <c r="D654" s="118"/>
      <c r="E654" s="119"/>
    </row>
    <row r="655" spans="1:5" x14ac:dyDescent="0.3">
      <c r="A655" s="118" t="s">
        <v>1560</v>
      </c>
      <c r="B655" s="118">
        <f>+Datos!I655*100</f>
        <v>0.99222585924714868</v>
      </c>
      <c r="C655" s="118">
        <f>+Datos!J655*100</f>
        <v>12.995799853129132</v>
      </c>
      <c r="D655" s="118"/>
      <c r="E655" s="119"/>
    </row>
    <row r="656" spans="1:5" x14ac:dyDescent="0.3">
      <c r="A656" s="118" t="s">
        <v>1561</v>
      </c>
      <c r="B656" s="118">
        <f>+Datos!I656*100</f>
        <v>0.95101748645056539</v>
      </c>
      <c r="C656" s="118">
        <f>+Datos!J656*100</f>
        <v>10.959151735547135</v>
      </c>
      <c r="D656" s="118"/>
      <c r="E656" s="119"/>
    </row>
    <row r="657" spans="1:5" x14ac:dyDescent="0.3">
      <c r="A657" s="118" t="s">
        <v>1562</v>
      </c>
      <c r="B657" s="118">
        <f>+Datos!I657*100</f>
        <v>1.8974358974359193</v>
      </c>
      <c r="C657" s="118">
        <f>+Datos!J657*100</f>
        <v>14.296947377486635</v>
      </c>
      <c r="D657" s="118"/>
      <c r="E657" s="119"/>
    </row>
    <row r="658" spans="1:5" x14ac:dyDescent="0.3">
      <c r="A658" s="118" t="s">
        <v>1563</v>
      </c>
      <c r="B658" s="118">
        <f>+Datos!I658*100</f>
        <v>2.174582008411166</v>
      </c>
      <c r="C658" s="118">
        <f>+Datos!J658*100</f>
        <v>13.139984215709323</v>
      </c>
      <c r="D658" s="118"/>
      <c r="E658" s="119"/>
    </row>
    <row r="659" spans="1:5" x14ac:dyDescent="0.3">
      <c r="A659" s="118" t="s">
        <v>1564</v>
      </c>
      <c r="B659" s="118">
        <f>+Datos!I659*100</f>
        <v>2.1901545389418153</v>
      </c>
      <c r="C659" s="118">
        <f>+Datos!J659*100</f>
        <v>13.654546547583557</v>
      </c>
      <c r="D659" s="118"/>
      <c r="E659" s="119"/>
    </row>
    <row r="660" spans="1:5" x14ac:dyDescent="0.3">
      <c r="A660" s="118" t="s">
        <v>1565</v>
      </c>
      <c r="B660" s="118">
        <f>+Datos!I660*100</f>
        <v>1.9500304692261314</v>
      </c>
      <c r="C660" s="118">
        <f>+Datos!J660*100</f>
        <v>11.086497598808887</v>
      </c>
      <c r="D660" s="118"/>
      <c r="E660" s="119"/>
    </row>
    <row r="661" spans="1:5" x14ac:dyDescent="0.3">
      <c r="A661" s="118" t="s">
        <v>1566</v>
      </c>
      <c r="B661" s="118">
        <f>+Datos!I661*100</f>
        <v>1.5351984648015913</v>
      </c>
      <c r="C661" s="118">
        <f>+Datos!J661*100</f>
        <v>10.37051120341712</v>
      </c>
      <c r="D661" s="118"/>
      <c r="E661" s="119"/>
    </row>
    <row r="662" spans="1:5" x14ac:dyDescent="0.3">
      <c r="A662" s="118" t="s">
        <v>1567</v>
      </c>
      <c r="B662" s="118">
        <f>+Datos!I662*100</f>
        <v>2.3741883116883566</v>
      </c>
      <c r="C662" s="118">
        <f>+Datos!J662*100</f>
        <v>9.5442298897842051</v>
      </c>
      <c r="D662" s="118"/>
      <c r="E662" s="119"/>
    </row>
    <row r="663" spans="1:5" x14ac:dyDescent="0.3">
      <c r="A663" s="118" t="s">
        <v>1568</v>
      </c>
      <c r="B663" s="118">
        <f>+Datos!I663*100</f>
        <v>3.0244595554653801</v>
      </c>
      <c r="C663" s="118">
        <f>+Datos!J663*100</f>
        <v>8.3199994203308805</v>
      </c>
      <c r="D663" s="118"/>
      <c r="E663" s="119"/>
    </row>
    <row r="664" spans="1:5" x14ac:dyDescent="0.3">
      <c r="A664" s="118" t="s">
        <v>1569</v>
      </c>
      <c r="B664" s="118">
        <f>+Datos!I664*100</f>
        <v>3.0161750582514939</v>
      </c>
      <c r="C664" s="118">
        <f>+Datos!J664*100</f>
        <v>6.2120158675527781</v>
      </c>
      <c r="D664" s="118"/>
      <c r="E664" s="119"/>
    </row>
    <row r="665" spans="1:5" x14ac:dyDescent="0.3">
      <c r="A665" s="118" t="s">
        <v>1570</v>
      </c>
      <c r="B665" s="118">
        <f>+Datos!I665*100</f>
        <v>3.3915529697460749</v>
      </c>
      <c r="C665" s="118">
        <f>+Datos!J665*100</f>
        <v>8.9762163571299514</v>
      </c>
      <c r="D665" s="118"/>
      <c r="E665" s="119"/>
    </row>
    <row r="666" spans="1:5" x14ac:dyDescent="0.3">
      <c r="A666" s="118" t="s">
        <v>1571</v>
      </c>
      <c r="B666" s="118">
        <f>+Datos!I666*100</f>
        <v>3.8584100393105993</v>
      </c>
      <c r="C666" s="118">
        <f>+Datos!J666*100</f>
        <v>6.4672709818262009</v>
      </c>
      <c r="D666" s="118"/>
      <c r="E666" s="119"/>
    </row>
    <row r="667" spans="1:5" x14ac:dyDescent="0.3">
      <c r="A667" s="118" t="s">
        <v>1572</v>
      </c>
      <c r="B667" s="118">
        <f>+Datos!I667*100</f>
        <v>5.0110492251595726</v>
      </c>
      <c r="C667" s="118">
        <f>+Datos!J667*100</f>
        <v>8.3331182938024781</v>
      </c>
      <c r="D667" s="118"/>
      <c r="E667" s="119"/>
    </row>
    <row r="668" spans="1:5" x14ac:dyDescent="0.3">
      <c r="A668" s="118" t="s">
        <v>1573</v>
      </c>
      <c r="B668" s="118">
        <f>+Datos!I668*100</f>
        <v>5.3763725688817363</v>
      </c>
      <c r="C668" s="118">
        <f>+Datos!J668*100</f>
        <v>8.9031266858981652</v>
      </c>
      <c r="D668" s="118"/>
      <c r="E668" s="119"/>
    </row>
    <row r="669" spans="1:5" x14ac:dyDescent="0.3">
      <c r="A669" s="118" t="s">
        <v>1574</v>
      </c>
      <c r="B669" s="118">
        <f>+Datos!I669*100</f>
        <v>4.7621039758430221</v>
      </c>
      <c r="C669" s="118">
        <f>+Datos!J669*100</f>
        <v>6.0569949711147153</v>
      </c>
      <c r="D669" s="118"/>
      <c r="E669" s="119"/>
    </row>
    <row r="670" spans="1:5" x14ac:dyDescent="0.3">
      <c r="A670" s="118" t="s">
        <v>1575</v>
      </c>
      <c r="B670" s="118">
        <f>+Datos!I670*100</f>
        <v>4.7320460797109041</v>
      </c>
      <c r="C670" s="118">
        <f>+Datos!J670*100</f>
        <v>3.2419094616505495</v>
      </c>
      <c r="D670" s="118"/>
      <c r="E670" s="119"/>
    </row>
    <row r="671" spans="1:5" x14ac:dyDescent="0.3">
      <c r="A671" s="118" t="s">
        <v>1576</v>
      </c>
      <c r="B671" s="118">
        <f>+Datos!I671*100</f>
        <v>4.817225838758155</v>
      </c>
      <c r="C671" s="118">
        <f>+Datos!J671*100</f>
        <v>7.3125255299473002</v>
      </c>
      <c r="D671" s="118"/>
      <c r="E671" s="119"/>
    </row>
    <row r="672" spans="1:5" x14ac:dyDescent="0.3">
      <c r="A672" s="118" t="s">
        <v>1577</v>
      </c>
      <c r="B672" s="118">
        <f>+Datos!I672*100</f>
        <v>5.140466228332361</v>
      </c>
      <c r="C672" s="118">
        <f>+Datos!J672*100</f>
        <v>5.012224617243155</v>
      </c>
      <c r="D672" s="118"/>
      <c r="E672" s="119"/>
    </row>
    <row r="673" spans="1:5" x14ac:dyDescent="0.3">
      <c r="A673" s="118" t="s">
        <v>1578</v>
      </c>
      <c r="B673" s="118">
        <f>+Datos!I673*100</f>
        <v>6.0777877250572176</v>
      </c>
      <c r="C673" s="118">
        <f>+Datos!J673*100</f>
        <v>5.3713937121940836</v>
      </c>
      <c r="D673" s="118"/>
      <c r="E673" s="119"/>
    </row>
    <row r="674" spans="1:5" x14ac:dyDescent="0.3">
      <c r="A674" s="118" t="s">
        <v>1579</v>
      </c>
      <c r="B674" s="118">
        <f>+Datos!I674*100</f>
        <v>5.7086223984142856</v>
      </c>
      <c r="C674" s="118">
        <f>+Datos!J674*100</f>
        <v>8.0495324276433031</v>
      </c>
      <c r="D674" s="118"/>
      <c r="E674" s="119"/>
    </row>
    <row r="675" spans="1:5" x14ac:dyDescent="0.3">
      <c r="A675" s="118" t="s">
        <v>1580</v>
      </c>
      <c r="B675" s="118">
        <f>+Datos!I675*100</f>
        <v>4.63993695202445</v>
      </c>
      <c r="C675" s="118">
        <f>+Datos!J675*100</f>
        <v>5.0426501873004792</v>
      </c>
      <c r="D675" s="118"/>
      <c r="E675" s="119"/>
    </row>
    <row r="676" spans="1:5" x14ac:dyDescent="0.3">
      <c r="A676" s="118" t="s">
        <v>1581</v>
      </c>
      <c r="B676" s="118">
        <f>+Datos!I676*100</f>
        <v>4.5361958908947608</v>
      </c>
      <c r="C676" s="118">
        <f>+Datos!J676*100</f>
        <v>9.5338560402362873</v>
      </c>
      <c r="D676" s="118"/>
      <c r="E676" s="119"/>
    </row>
    <row r="677" spans="1:5" x14ac:dyDescent="0.3">
      <c r="A677" s="118" t="s">
        <v>1582</v>
      </c>
      <c r="B677" s="118">
        <f>+Datos!I677*100</f>
        <v>4.402080448089845</v>
      </c>
      <c r="C677" s="118">
        <f>+Datos!J677*100</f>
        <v>12.011110488319732</v>
      </c>
      <c r="D677" s="118"/>
      <c r="E677" s="119"/>
    </row>
    <row r="678" spans="1:5" x14ac:dyDescent="0.3">
      <c r="A678" s="118" t="s">
        <v>1583</v>
      </c>
      <c r="B678" s="118">
        <f>+Datos!I678*100</f>
        <v>4.1849360314101052</v>
      </c>
      <c r="C678" s="118">
        <f>+Datos!J678*100</f>
        <v>10.63980999087557</v>
      </c>
      <c r="D678" s="118"/>
      <c r="E678" s="119"/>
    </row>
    <row r="679" spans="1:5" x14ac:dyDescent="0.3">
      <c r="A679" s="118" t="s">
        <v>1584</v>
      </c>
      <c r="B679" s="118">
        <f>+Datos!I679*100</f>
        <v>4.140334085837682</v>
      </c>
      <c r="C679" s="118">
        <f>+Datos!J679*100</f>
        <v>11.110551328009821</v>
      </c>
      <c r="D679" s="118"/>
      <c r="E679" s="119"/>
    </row>
    <row r="680" spans="1:5" x14ac:dyDescent="0.3">
      <c r="A680" s="118" t="s">
        <v>1585</v>
      </c>
      <c r="B680" s="118">
        <f>+Datos!I680*100</f>
        <v>3.9724522988164077</v>
      </c>
      <c r="C680" s="118">
        <f>+Datos!J680*100</f>
        <v>15.58134083064644</v>
      </c>
      <c r="D680" s="118"/>
      <c r="E680" s="119"/>
    </row>
    <row r="681" spans="1:5" x14ac:dyDescent="0.3">
      <c r="A681" s="118" t="s">
        <v>1586</v>
      </c>
      <c r="B681" s="118">
        <f>+Datos!I681*100</f>
        <v>4.4185231300235062</v>
      </c>
      <c r="C681" s="118">
        <f>+Datos!J681*100</f>
        <v>13.079108568197984</v>
      </c>
      <c r="D681" s="118"/>
      <c r="E681" s="119"/>
    </row>
    <row r="682" spans="1:5" x14ac:dyDescent="0.3">
      <c r="A682" s="118" t="s">
        <v>1587</v>
      </c>
      <c r="B682" s="118">
        <f>+Datos!I682*100</f>
        <v>4.6199681255380716</v>
      </c>
      <c r="C682" s="118">
        <f>+Datos!J682*100</f>
        <v>15.584016435532821</v>
      </c>
      <c r="D682" s="118"/>
      <c r="E682" s="119"/>
    </row>
    <row r="683" spans="1:5" x14ac:dyDescent="0.3">
      <c r="A683" s="118" t="s">
        <v>1588</v>
      </c>
      <c r="B683" s="118">
        <f>+Datos!I683*100</f>
        <v>4.9886918175690376</v>
      </c>
      <c r="C683" s="118">
        <f>+Datos!J683*100</f>
        <v>13.997018243616699</v>
      </c>
      <c r="D683" s="118"/>
      <c r="E683" s="119"/>
    </row>
    <row r="684" spans="1:5" x14ac:dyDescent="0.3">
      <c r="A684" s="118" t="s">
        <v>1589</v>
      </c>
      <c r="B684" s="118">
        <f>+Datos!I684*100</f>
        <v>4.6457645870100439</v>
      </c>
      <c r="C684" s="118">
        <f>+Datos!J684*100</f>
        <v>13.763813714506078</v>
      </c>
      <c r="D684" s="118"/>
      <c r="E684" s="119"/>
    </row>
    <row r="685" spans="1:5" x14ac:dyDescent="0.3">
      <c r="A685" s="118" t="s">
        <v>1590</v>
      </c>
      <c r="B685" s="118">
        <f>+Datos!I685*100</f>
        <v>3.9882576329637489</v>
      </c>
      <c r="C685" s="118">
        <f>+Datos!J685*100</f>
        <v>15.751276491272881</v>
      </c>
      <c r="D685" s="118"/>
      <c r="E685" s="119"/>
    </row>
    <row r="686" spans="1:5" x14ac:dyDescent="0.3">
      <c r="A686" s="118" t="s">
        <v>1591</v>
      </c>
      <c r="B686" s="118">
        <f>+Datos!I686*100</f>
        <v>3.9418052906538699</v>
      </c>
      <c r="C686" s="118">
        <f>+Datos!J686*100</f>
        <v>12.662695452071105</v>
      </c>
      <c r="D686" s="118"/>
      <c r="E686" s="119"/>
    </row>
    <row r="687" spans="1:5" x14ac:dyDescent="0.3">
      <c r="A687" s="118" t="s">
        <v>1592</v>
      </c>
      <c r="B687" s="118">
        <f>+Datos!I687*100</f>
        <v>4.3837326324553585</v>
      </c>
      <c r="C687" s="118">
        <f>+Datos!J687*100</f>
        <v>11.322102391121414</v>
      </c>
      <c r="D687" s="118"/>
      <c r="E687" s="119"/>
    </row>
    <row r="688" spans="1:5" x14ac:dyDescent="0.3">
      <c r="A688" s="118" t="s">
        <v>1593</v>
      </c>
      <c r="B688" s="118">
        <f>+Datos!I688*100</f>
        <v>4.7954397516885185</v>
      </c>
      <c r="C688" s="118">
        <f>+Datos!J688*100</f>
        <v>11.462324877535867</v>
      </c>
      <c r="D688" s="118"/>
      <c r="E688" s="119"/>
    </row>
    <row r="689" spans="1:5" x14ac:dyDescent="0.3">
      <c r="A689" s="118" t="s">
        <v>1594</v>
      </c>
      <c r="B689" s="118">
        <f>+Datos!I689*100</f>
        <v>4.7124157768800883</v>
      </c>
      <c r="C689" s="118">
        <f>+Datos!J689*100</f>
        <v>8.920544959773725</v>
      </c>
      <c r="D689" s="118"/>
      <c r="E689" s="119"/>
    </row>
    <row r="690" spans="1:5" x14ac:dyDescent="0.3">
      <c r="A690" s="118" t="s">
        <v>1595</v>
      </c>
      <c r="B690" s="118">
        <f>+Datos!I690*100</f>
        <v>4.4538604948857277</v>
      </c>
      <c r="C690" s="118">
        <f>+Datos!J690*100</f>
        <v>12.233598054430717</v>
      </c>
      <c r="D690" s="118"/>
      <c r="E690" s="119"/>
    </row>
    <row r="691" spans="1:5" x14ac:dyDescent="0.3">
      <c r="A691" s="118" t="s">
        <v>1596</v>
      </c>
      <c r="B691" s="118">
        <f>+Datos!I691*100</f>
        <v>4.1922001918118559</v>
      </c>
      <c r="C691" s="118">
        <f>+Datos!J691*100</f>
        <v>10.564000770709869</v>
      </c>
      <c r="D691" s="118"/>
      <c r="E691" s="119"/>
    </row>
    <row r="692" spans="1:5" x14ac:dyDescent="0.3">
      <c r="A692" s="118" t="s">
        <v>1597</v>
      </c>
      <c r="B692" s="118">
        <f>+Datos!I692*100</f>
        <v>4.2433155618168774</v>
      </c>
      <c r="C692" s="118">
        <f>+Datos!J692*100</f>
        <v>6.2704968898291025</v>
      </c>
      <c r="D692" s="118"/>
      <c r="E692" s="119"/>
    </row>
    <row r="693" spans="1:5" x14ac:dyDescent="0.3">
      <c r="A693" s="118" t="s">
        <v>1598</v>
      </c>
      <c r="B693" s="118">
        <f>+Datos!I693*100</f>
        <v>4.2108045906760827</v>
      </c>
      <c r="C693" s="118">
        <f>+Datos!J693*100</f>
        <v>7.3188560554070081</v>
      </c>
      <c r="D693" s="118"/>
      <c r="E693" s="119"/>
    </row>
    <row r="694" spans="1:5" x14ac:dyDescent="0.3">
      <c r="A694" s="118" t="s">
        <v>1599</v>
      </c>
      <c r="B694" s="118">
        <f>+Datos!I694*100</f>
        <v>4.0198016208895604</v>
      </c>
      <c r="C694" s="118">
        <f>+Datos!J694*100</f>
        <v>6.3733129901032415</v>
      </c>
      <c r="D694" s="118"/>
      <c r="E694" s="119"/>
    </row>
    <row r="695" spans="1:5" x14ac:dyDescent="0.3">
      <c r="A695" s="118" t="s">
        <v>1600</v>
      </c>
      <c r="B695" s="118">
        <f>+Datos!I695*100</f>
        <v>3.3711137310435189</v>
      </c>
      <c r="C695" s="118">
        <f>+Datos!J695*100</f>
        <v>6.3198371526283603</v>
      </c>
      <c r="D695" s="118"/>
      <c r="E695" s="119"/>
    </row>
    <row r="696" spans="1:5" x14ac:dyDescent="0.3">
      <c r="A696" s="118" t="s">
        <v>1601</v>
      </c>
      <c r="B696" s="118">
        <f>+Datos!I696*100</f>
        <v>3.0955340700440774</v>
      </c>
      <c r="C696" s="118">
        <f>+Datos!J696*100</f>
        <v>5.8465307276742706</v>
      </c>
      <c r="D696" s="118"/>
      <c r="E696" s="119"/>
    </row>
    <row r="697" spans="1:5" x14ac:dyDescent="0.3">
      <c r="A697" s="118" t="s">
        <v>1602</v>
      </c>
      <c r="B697" s="118">
        <f>+Datos!I697*100</f>
        <v>2.8478573057159844</v>
      </c>
      <c r="C697" s="118">
        <f>+Datos!J697*100</f>
        <v>7.1917319169240823</v>
      </c>
      <c r="D697" s="118"/>
      <c r="E697" s="119"/>
    </row>
    <row r="698" spans="1:5" x14ac:dyDescent="0.3">
      <c r="A698" s="118" t="s">
        <v>1603</v>
      </c>
      <c r="B698" s="118">
        <f>+Datos!I698*100</f>
        <v>2.9294744807606272</v>
      </c>
      <c r="C698" s="118">
        <f>+Datos!J698*100</f>
        <v>6.6904938546417103</v>
      </c>
      <c r="D698" s="118"/>
      <c r="E698" s="119"/>
    </row>
    <row r="699" spans="1:5" x14ac:dyDescent="0.3">
      <c r="A699" s="118" t="s">
        <v>1604</v>
      </c>
      <c r="B699" s="118">
        <f>+Datos!I699*100</f>
        <v>2.7081486557822236</v>
      </c>
      <c r="C699" s="118">
        <f>+Datos!J699*100</f>
        <v>4.8423070180152017</v>
      </c>
      <c r="D699" s="118"/>
      <c r="E699" s="119"/>
    </row>
    <row r="700" spans="1:5" x14ac:dyDescent="0.3">
      <c r="A700" s="118" t="s">
        <v>1605</v>
      </c>
      <c r="B700" s="118">
        <f>+Datos!I700*100</f>
        <v>2.7797260704900255</v>
      </c>
      <c r="C700" s="118">
        <f>+Datos!J700*100</f>
        <v>4.1053574627035516</v>
      </c>
      <c r="D700" s="118"/>
      <c r="E700" s="119"/>
    </row>
    <row r="701" spans="1:5" x14ac:dyDescent="0.3">
      <c r="A701" s="118" t="s">
        <v>1606</v>
      </c>
      <c r="B701" s="118">
        <f>+Datos!I701*100</f>
        <v>2.7400310854135479</v>
      </c>
      <c r="C701" s="118">
        <f>+Datos!J701*100</f>
        <v>3.4733461860173565</v>
      </c>
      <c r="D701" s="118"/>
      <c r="E701" s="119"/>
    </row>
    <row r="702" spans="1:5" x14ac:dyDescent="0.3">
      <c r="A702" s="118" t="s">
        <v>1607</v>
      </c>
      <c r="B702" s="118">
        <f>+Datos!I702*100</f>
        <v>2.7433346531997098</v>
      </c>
      <c r="C702" s="118">
        <f>+Datos!J702*100</f>
        <v>2.0649811274360719</v>
      </c>
      <c r="D702" s="118"/>
      <c r="E702" s="119"/>
    </row>
    <row r="703" spans="1:5" x14ac:dyDescent="0.3">
      <c r="A703" s="118" t="s">
        <v>1608</v>
      </c>
      <c r="B703" s="118">
        <f>+Datos!I703*100</f>
        <v>2.6550190850503355</v>
      </c>
      <c r="C703" s="118">
        <f>+Datos!J703*100</f>
        <v>3.7963472658176567</v>
      </c>
      <c r="D703" s="118"/>
      <c r="E703" s="119"/>
    </row>
    <row r="704" spans="1:5" x14ac:dyDescent="0.3">
      <c r="A704" s="118" t="s">
        <v>1609</v>
      </c>
      <c r="B704" s="118">
        <f>+Datos!I704*100</f>
        <v>2.5541121129889408</v>
      </c>
      <c r="C704" s="118">
        <f>+Datos!J704*100</f>
        <v>3.0537980100328266</v>
      </c>
      <c r="D704" s="118"/>
      <c r="E704" s="119"/>
    </row>
    <row r="705" spans="1:5" x14ac:dyDescent="0.3">
      <c r="A705" s="118" t="s">
        <v>1610</v>
      </c>
      <c r="B705" s="118">
        <f>+Datos!I705*100</f>
        <v>1.697375168787306</v>
      </c>
      <c r="C705" s="118">
        <f>+Datos!J705*100</f>
        <v>3.0170902759439899</v>
      </c>
      <c r="D705" s="118"/>
      <c r="E705" s="119"/>
    </row>
    <row r="706" spans="1:5" x14ac:dyDescent="0.3">
      <c r="A706" s="118" t="s">
        <v>1611</v>
      </c>
      <c r="B706" s="118">
        <f>+Datos!I706*100</f>
        <v>1.6963472079301649</v>
      </c>
      <c r="C706" s="118">
        <f>+Datos!J706*100</f>
        <v>7.5197227761425678</v>
      </c>
      <c r="D706" s="118"/>
      <c r="E706" s="119"/>
    </row>
    <row r="707" spans="1:5" x14ac:dyDescent="0.3">
      <c r="A707" s="118" t="s">
        <v>1612</v>
      </c>
      <c r="B707" s="118">
        <f>+Datos!I707*100</f>
        <v>1.8527967301188535</v>
      </c>
      <c r="C707" s="118">
        <f>+Datos!J707*100</f>
        <v>3.0537302390826859</v>
      </c>
      <c r="D707" s="118"/>
      <c r="E707" s="119"/>
    </row>
    <row r="708" spans="1:5" x14ac:dyDescent="0.3">
      <c r="A708" s="118" t="s">
        <v>1613</v>
      </c>
      <c r="B708" s="118">
        <f>+Datos!I708*100</f>
        <v>1.4518662474443651</v>
      </c>
      <c r="C708" s="118">
        <f>+Datos!J708*100</f>
        <v>5.829065549937229</v>
      </c>
      <c r="D708" s="118"/>
      <c r="E708" s="119"/>
    </row>
    <row r="709" spans="1:5" x14ac:dyDescent="0.3">
      <c r="A709" s="118" t="s">
        <v>1614</v>
      </c>
      <c r="B709" s="118">
        <f>+Datos!I709*100</f>
        <v>1.8775657656033882</v>
      </c>
      <c r="C709" s="118">
        <f>+Datos!J709*100</f>
        <v>5.7967084077891862</v>
      </c>
      <c r="D709" s="118"/>
      <c r="E709" s="119"/>
    </row>
    <row r="710" spans="1:5" x14ac:dyDescent="0.3">
      <c r="A710" s="118" t="s">
        <v>1615</v>
      </c>
      <c r="B710" s="118">
        <f>+Datos!I710*100</f>
        <v>1.9105372395763116</v>
      </c>
      <c r="C710" s="118">
        <f>+Datos!J710*100</f>
        <v>5.0079100326815063</v>
      </c>
      <c r="D710" s="118"/>
      <c r="E710" s="119"/>
    </row>
    <row r="711" spans="1:5" x14ac:dyDescent="0.3">
      <c r="A711" s="118" t="s">
        <v>1616</v>
      </c>
      <c r="B711" s="118">
        <f>+Datos!I711*100</f>
        <v>2.269616687661522</v>
      </c>
      <c r="C711" s="118">
        <f>+Datos!J711*100</f>
        <v>10.432355313719132</v>
      </c>
      <c r="D711" s="118"/>
      <c r="E711" s="119"/>
    </row>
    <row r="712" spans="1:5" x14ac:dyDescent="0.3">
      <c r="D712" s="118"/>
      <c r="E712" s="119"/>
    </row>
    <row r="713" spans="1:5" x14ac:dyDescent="0.3">
      <c r="D713" s="118"/>
      <c r="E713" s="119"/>
    </row>
    <row r="714" spans="1:5" x14ac:dyDescent="0.3">
      <c r="D714" s="118"/>
      <c r="E714" s="119"/>
    </row>
    <row r="715" spans="1:5" x14ac:dyDescent="0.3">
      <c r="D715" s="118"/>
      <c r="E715" s="119"/>
    </row>
    <row r="716" spans="1:5" x14ac:dyDescent="0.3">
      <c r="D716" s="118"/>
      <c r="E716" s="119"/>
    </row>
    <row r="717" spans="1:5" x14ac:dyDescent="0.3">
      <c r="D717" s="118"/>
      <c r="E717" s="119"/>
    </row>
    <row r="718" spans="1:5" x14ac:dyDescent="0.3">
      <c r="D718" s="118"/>
      <c r="E718" s="119"/>
    </row>
    <row r="719" spans="1:5" x14ac:dyDescent="0.3">
      <c r="D719" s="118"/>
      <c r="E719" s="119"/>
    </row>
    <row r="720" spans="1:5" x14ac:dyDescent="0.3">
      <c r="D720" s="118"/>
      <c r="E720" s="119"/>
    </row>
    <row r="721" spans="4:5" x14ac:dyDescent="0.3">
      <c r="D721" s="118"/>
      <c r="E721" s="119"/>
    </row>
    <row r="722" spans="4:5" x14ac:dyDescent="0.3">
      <c r="D722" s="118"/>
      <c r="E722" s="119"/>
    </row>
    <row r="723" spans="4:5" x14ac:dyDescent="0.3">
      <c r="D723" s="118"/>
      <c r="E723" s="119"/>
    </row>
    <row r="724" spans="4:5" x14ac:dyDescent="0.3">
      <c r="D724" s="118"/>
      <c r="E724" s="119"/>
    </row>
    <row r="725" spans="4:5" x14ac:dyDescent="0.3">
      <c r="D725" s="118"/>
      <c r="E725" s="119"/>
    </row>
    <row r="726" spans="4:5" x14ac:dyDescent="0.3">
      <c r="D726" s="118"/>
      <c r="E726" s="119"/>
    </row>
    <row r="727" spans="4:5" x14ac:dyDescent="0.3">
      <c r="D727" s="118"/>
      <c r="E727" s="119"/>
    </row>
    <row r="728" spans="4:5" x14ac:dyDescent="0.3">
      <c r="D728" s="118"/>
      <c r="E728" s="119"/>
    </row>
    <row r="729" spans="4:5" x14ac:dyDescent="0.3">
      <c r="D729" s="118"/>
      <c r="E729" s="119"/>
    </row>
    <row r="730" spans="4:5" x14ac:dyDescent="0.3">
      <c r="D730" s="118"/>
      <c r="E730" s="119"/>
    </row>
    <row r="731" spans="4:5" x14ac:dyDescent="0.3">
      <c r="D731" s="118"/>
      <c r="E731" s="119"/>
    </row>
    <row r="732" spans="4:5" x14ac:dyDescent="0.3">
      <c r="D732" s="118"/>
      <c r="E732" s="119"/>
    </row>
    <row r="733" spans="4:5" x14ac:dyDescent="0.3">
      <c r="D733" s="118"/>
      <c r="E733" s="119"/>
    </row>
    <row r="734" spans="4:5" x14ac:dyDescent="0.3">
      <c r="D734" s="118"/>
      <c r="E734" s="119"/>
    </row>
    <row r="735" spans="4:5" x14ac:dyDescent="0.3">
      <c r="D735" s="118"/>
      <c r="E735" s="119"/>
    </row>
    <row r="736" spans="4:5" x14ac:dyDescent="0.3">
      <c r="D736" s="118"/>
      <c r="E736" s="119"/>
    </row>
    <row r="737" spans="4:5" x14ac:dyDescent="0.3">
      <c r="D737" s="118"/>
      <c r="E737" s="119"/>
    </row>
    <row r="738" spans="4:5" x14ac:dyDescent="0.3">
      <c r="D738" s="118"/>
      <c r="E738" s="119"/>
    </row>
    <row r="739" spans="4:5" x14ac:dyDescent="0.3">
      <c r="D739" s="118"/>
      <c r="E739" s="119"/>
    </row>
    <row r="740" spans="4:5" x14ac:dyDescent="0.3">
      <c r="D740" s="118"/>
      <c r="E740" s="119"/>
    </row>
    <row r="741" spans="4:5" x14ac:dyDescent="0.3">
      <c r="D741" s="118"/>
      <c r="E741" s="119"/>
    </row>
    <row r="742" spans="4:5" x14ac:dyDescent="0.3">
      <c r="D742" s="118"/>
      <c r="E742" s="119"/>
    </row>
    <row r="743" spans="4:5" x14ac:dyDescent="0.3">
      <c r="D743" s="118"/>
      <c r="E743" s="119"/>
    </row>
    <row r="744" spans="4:5" x14ac:dyDescent="0.3">
      <c r="D744" s="118"/>
      <c r="E744" s="119"/>
    </row>
    <row r="745" spans="4:5" x14ac:dyDescent="0.3">
      <c r="D745" s="118"/>
      <c r="E745" s="119"/>
    </row>
    <row r="746" spans="4:5" x14ac:dyDescent="0.3">
      <c r="D746" s="118"/>
      <c r="E746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6"/>
  <sheetViews>
    <sheetView workbookViewId="0"/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1025</v>
      </c>
    </row>
    <row r="3" spans="1:11" x14ac:dyDescent="0.3">
      <c r="B3" s="8" t="s">
        <v>1026</v>
      </c>
      <c r="C3" s="8" t="s">
        <v>2</v>
      </c>
    </row>
    <row r="4" spans="1:11" x14ac:dyDescent="0.3">
      <c r="A4" s="8" t="s">
        <v>1027</v>
      </c>
      <c r="B4" s="118">
        <f>+Datos!N4</f>
        <v>413.74663072776281</v>
      </c>
      <c r="C4" s="119">
        <f>+Datos!M4</f>
        <v>375.10429010000001</v>
      </c>
      <c r="E4" s="118"/>
      <c r="F4" s="118"/>
      <c r="G4" s="118"/>
      <c r="H4" s="118"/>
      <c r="I4" s="118"/>
      <c r="J4" s="118"/>
      <c r="K4" s="118"/>
    </row>
    <row r="5" spans="1:11" x14ac:dyDescent="0.3">
      <c r="A5" s="8" t="s">
        <v>1028</v>
      </c>
      <c r="B5" s="118">
        <f>+Datos!N5</f>
        <v>440.14423076923077</v>
      </c>
      <c r="C5" s="119">
        <f>+Datos!M5</f>
        <v>344.79070689999998</v>
      </c>
      <c r="E5" s="118"/>
      <c r="F5" s="118"/>
      <c r="G5" s="118"/>
      <c r="H5" s="118"/>
      <c r="I5" s="118"/>
      <c r="J5" s="118"/>
      <c r="K5" s="118"/>
    </row>
    <row r="6" spans="1:11" x14ac:dyDescent="0.3">
      <c r="A6" s="8" t="s">
        <v>1029</v>
      </c>
      <c r="B6" s="118">
        <f>+Datos!N6</f>
        <v>476.81159420289856</v>
      </c>
      <c r="C6" s="119">
        <f>+Datos!M6</f>
        <v>371.89779700000003</v>
      </c>
      <c r="E6" s="118"/>
      <c r="F6" s="118"/>
      <c r="G6" s="118"/>
      <c r="H6" s="118"/>
      <c r="I6" s="118"/>
      <c r="J6" s="118"/>
      <c r="K6" s="118"/>
    </row>
    <row r="7" spans="1:11" x14ac:dyDescent="0.3">
      <c r="A7" s="8" t="s">
        <v>1030</v>
      </c>
      <c r="B7" s="118">
        <f>+Datos!N7</f>
        <v>548.9908256880733</v>
      </c>
      <c r="C7" s="119">
        <f>+Datos!M7</f>
        <v>394.25072249999999</v>
      </c>
      <c r="E7" s="118"/>
      <c r="F7" s="118"/>
      <c r="G7" s="118"/>
      <c r="H7" s="118"/>
      <c r="I7" s="118"/>
      <c r="J7" s="118"/>
      <c r="K7" s="118"/>
    </row>
    <row r="8" spans="1:11" x14ac:dyDescent="0.3">
      <c r="A8" s="8" t="s">
        <v>1031</v>
      </c>
      <c r="B8" s="118">
        <f>+Datos!N8</f>
        <v>562.02945990180035</v>
      </c>
      <c r="C8" s="119">
        <f>+Datos!M8</f>
        <v>427.41095580000001</v>
      </c>
      <c r="E8" s="118"/>
      <c r="F8" s="118"/>
      <c r="G8" s="118"/>
      <c r="H8" s="118"/>
      <c r="I8" s="118"/>
      <c r="J8" s="118"/>
      <c r="K8" s="118"/>
    </row>
    <row r="9" spans="1:11" x14ac:dyDescent="0.3">
      <c r="A9" s="8" t="s">
        <v>1032</v>
      </c>
      <c r="B9" s="118">
        <f>+Datos!N9</f>
        <v>531.72413793103453</v>
      </c>
      <c r="C9" s="119">
        <f>+Datos!M9</f>
        <v>422.86375529999998</v>
      </c>
      <c r="E9" s="118"/>
      <c r="F9" s="118"/>
      <c r="G9" s="118"/>
      <c r="H9" s="118"/>
      <c r="I9" s="118"/>
      <c r="J9" s="118"/>
      <c r="K9" s="118"/>
    </row>
    <row r="10" spans="1:11" x14ac:dyDescent="0.3">
      <c r="A10" s="8" t="s">
        <v>1033</v>
      </c>
      <c r="B10" s="118">
        <f>+Datos!N10</f>
        <v>575.82278481012668</v>
      </c>
      <c r="C10" s="119">
        <f>+Datos!M10</f>
        <v>412.51076690000002</v>
      </c>
      <c r="E10" s="118"/>
      <c r="F10" s="118"/>
      <c r="G10" s="118"/>
      <c r="H10" s="118"/>
      <c r="I10" s="118"/>
      <c r="J10" s="118"/>
      <c r="K10" s="118"/>
    </row>
    <row r="11" spans="1:11" x14ac:dyDescent="0.3">
      <c r="A11" s="8" t="s">
        <v>1034</v>
      </c>
      <c r="B11" s="118">
        <f>+Datos!N11</f>
        <v>553.09336332958378</v>
      </c>
      <c r="C11" s="119">
        <f>+Datos!M11</f>
        <v>403.32187570000002</v>
      </c>
      <c r="E11" s="118"/>
      <c r="F11" s="118"/>
      <c r="G11" s="118"/>
      <c r="H11" s="118"/>
      <c r="I11" s="118"/>
      <c r="J11" s="118"/>
      <c r="K11" s="118"/>
    </row>
    <row r="12" spans="1:11" x14ac:dyDescent="0.3">
      <c r="A12" s="8" t="s">
        <v>1035</v>
      </c>
      <c r="B12" s="118">
        <f>+Datos!N12</f>
        <v>506.26836434867784</v>
      </c>
      <c r="C12" s="119">
        <f>+Datos!M12</f>
        <v>387.37316950000002</v>
      </c>
      <c r="E12" s="118"/>
      <c r="F12" s="118"/>
      <c r="G12" s="118"/>
      <c r="H12" s="118"/>
      <c r="I12" s="118"/>
      <c r="J12" s="118"/>
      <c r="K12" s="118"/>
    </row>
    <row r="13" spans="1:11" x14ac:dyDescent="0.3">
      <c r="A13" s="8" t="s">
        <v>1036</v>
      </c>
      <c r="B13" s="118">
        <f>+Datos!N13</f>
        <v>479.71014492753625</v>
      </c>
      <c r="C13" s="119">
        <f>+Datos!M13</f>
        <v>344.40938160000002</v>
      </c>
      <c r="E13" s="118"/>
      <c r="F13" s="118"/>
      <c r="G13" s="118"/>
      <c r="H13" s="118"/>
      <c r="I13" s="118"/>
      <c r="J13" s="118"/>
      <c r="K13" s="118"/>
    </row>
    <row r="14" spans="1:11" x14ac:dyDescent="0.3">
      <c r="A14" s="8" t="s">
        <v>1037</v>
      </c>
      <c r="B14" s="118">
        <f>+Datos!N14</f>
        <v>455.22388059701495</v>
      </c>
      <c r="C14" s="119">
        <f>+Datos!M14</f>
        <v>338.22146989999999</v>
      </c>
      <c r="E14" s="118"/>
      <c r="F14" s="118"/>
      <c r="G14" s="118"/>
      <c r="H14" s="118"/>
      <c r="I14" s="118"/>
      <c r="J14" s="118"/>
      <c r="K14" s="118"/>
    </row>
    <row r="15" spans="1:11" x14ac:dyDescent="0.3">
      <c r="A15" s="8" t="s">
        <v>1038</v>
      </c>
      <c r="B15" s="118">
        <f>+Datos!N15</f>
        <v>409.57381099444098</v>
      </c>
      <c r="C15" s="119">
        <f>+Datos!M15</f>
        <v>340.7000031</v>
      </c>
      <c r="E15" s="118"/>
      <c r="F15" s="118"/>
      <c r="G15" s="118"/>
      <c r="H15" s="118"/>
      <c r="I15" s="118"/>
      <c r="J15" s="118"/>
      <c r="K15" s="118"/>
    </row>
    <row r="16" spans="1:11" x14ac:dyDescent="0.3">
      <c r="A16" s="8" t="s">
        <v>1039</v>
      </c>
      <c r="B16" s="118">
        <f>+Datos!N16</f>
        <v>382.1615949632739</v>
      </c>
      <c r="C16" s="119">
        <f>+Datos!M16</f>
        <v>327.32381959999998</v>
      </c>
      <c r="E16" s="118"/>
      <c r="F16" s="118"/>
      <c r="G16" s="118"/>
      <c r="H16" s="118"/>
      <c r="I16" s="118"/>
      <c r="J16" s="118"/>
      <c r="K16" s="118"/>
    </row>
    <row r="17" spans="1:11" x14ac:dyDescent="0.3">
      <c r="A17" s="8" t="s">
        <v>1040</v>
      </c>
      <c r="B17" s="118">
        <f>+Datos!N17</f>
        <v>349.48820649755231</v>
      </c>
      <c r="C17" s="119">
        <f>+Datos!M17</f>
        <v>303.5399559</v>
      </c>
      <c r="E17" s="118"/>
      <c r="F17" s="118"/>
      <c r="G17" s="118"/>
      <c r="H17" s="118"/>
      <c r="I17" s="118"/>
      <c r="J17" s="118"/>
      <c r="K17" s="118"/>
    </row>
    <row r="18" spans="1:11" x14ac:dyDescent="0.3">
      <c r="A18" s="8" t="s">
        <v>1041</v>
      </c>
      <c r="B18" s="118">
        <f>+Datos!N18</f>
        <v>286.21679827709977</v>
      </c>
      <c r="C18" s="119">
        <f>+Datos!M18</f>
        <v>278.16247090000002</v>
      </c>
      <c r="E18" s="118"/>
      <c r="F18" s="118"/>
      <c r="G18" s="118"/>
      <c r="H18" s="118"/>
      <c r="I18" s="118"/>
      <c r="J18" s="118"/>
      <c r="K18" s="118"/>
    </row>
    <row r="19" spans="1:11" x14ac:dyDescent="0.3">
      <c r="A19" s="8" t="s">
        <v>1042</v>
      </c>
      <c r="B19" s="118">
        <f>+Datos!N19</f>
        <v>225.41702007350861</v>
      </c>
      <c r="C19" s="119">
        <f>+Datos!M19</f>
        <v>250.37314319999999</v>
      </c>
      <c r="E19" s="118"/>
      <c r="F19" s="118"/>
      <c r="G19" s="118"/>
      <c r="H19" s="118"/>
      <c r="I19" s="118"/>
      <c r="J19" s="118"/>
      <c r="K19" s="118"/>
    </row>
    <row r="20" spans="1:11" x14ac:dyDescent="0.3">
      <c r="A20" s="8" t="s">
        <v>1043</v>
      </c>
      <c r="B20" s="118">
        <f>+Datos!N20</f>
        <v>210.5067985166873</v>
      </c>
      <c r="C20" s="119">
        <f>+Datos!M20</f>
        <v>231.8716508</v>
      </c>
      <c r="E20" s="118"/>
      <c r="F20" s="118"/>
      <c r="G20" s="118"/>
      <c r="H20" s="118"/>
      <c r="I20" s="118"/>
      <c r="J20" s="118"/>
      <c r="K20" s="118"/>
    </row>
    <row r="21" spans="1:11" x14ac:dyDescent="0.3">
      <c r="A21" s="8" t="s">
        <v>1044</v>
      </c>
      <c r="B21" s="118">
        <f>+Datos!N21</f>
        <v>195.63318777292574</v>
      </c>
      <c r="C21" s="119">
        <f>+Datos!M21</f>
        <v>211.28405530000001</v>
      </c>
      <c r="E21" s="118"/>
      <c r="F21" s="118"/>
      <c r="G21" s="118"/>
      <c r="H21" s="118"/>
      <c r="I21" s="118"/>
      <c r="J21" s="118"/>
      <c r="K21" s="118"/>
    </row>
    <row r="22" spans="1:11" x14ac:dyDescent="0.3">
      <c r="A22" s="8" t="s">
        <v>1045</v>
      </c>
      <c r="B22" s="118">
        <f>+Datos!N22</f>
        <v>140.11987263532495</v>
      </c>
      <c r="C22" s="119">
        <f>+Datos!M22</f>
        <v>210.05595210000001</v>
      </c>
      <c r="E22" s="118"/>
      <c r="F22" s="118"/>
      <c r="G22" s="118"/>
      <c r="H22" s="118"/>
      <c r="I22" s="118"/>
      <c r="J22" s="118"/>
      <c r="K22" s="118"/>
    </row>
    <row r="23" spans="1:11" x14ac:dyDescent="0.3">
      <c r="A23" s="8" t="s">
        <v>1046</v>
      </c>
      <c r="B23" s="118">
        <f>+Datos!N23</f>
        <v>132.69032035825009</v>
      </c>
      <c r="C23" s="119">
        <f>+Datos!M23</f>
        <v>200.25526880000001</v>
      </c>
      <c r="E23" s="118"/>
      <c r="F23" s="118"/>
      <c r="G23" s="118"/>
      <c r="H23" s="118"/>
      <c r="I23" s="118"/>
      <c r="J23" s="118"/>
      <c r="K23" s="118"/>
    </row>
    <row r="24" spans="1:11" x14ac:dyDescent="0.3">
      <c r="A24" s="8" t="s">
        <v>1047</v>
      </c>
      <c r="B24" s="118">
        <f>+Datos!N24</f>
        <v>131.50242326332796</v>
      </c>
      <c r="C24" s="119">
        <f>+Datos!M24</f>
        <v>195.83024800000001</v>
      </c>
      <c r="E24" s="118"/>
      <c r="F24" s="118"/>
      <c r="G24" s="118"/>
      <c r="H24" s="118"/>
      <c r="I24" s="118"/>
      <c r="J24" s="118"/>
      <c r="K24" s="118"/>
    </row>
    <row r="25" spans="1:11" x14ac:dyDescent="0.3">
      <c r="A25" s="8" t="s">
        <v>1048</v>
      </c>
      <c r="B25" s="118">
        <f>+Datos!N25</f>
        <v>123.08823529411765</v>
      </c>
      <c r="C25" s="119">
        <f>+Datos!M25</f>
        <v>191.20068079999999</v>
      </c>
      <c r="E25" s="118"/>
      <c r="F25" s="118"/>
      <c r="G25" s="118"/>
      <c r="H25" s="118"/>
      <c r="I25" s="118"/>
      <c r="J25" s="118"/>
      <c r="K25" s="118"/>
    </row>
    <row r="26" spans="1:11" x14ac:dyDescent="0.3">
      <c r="A26" s="8" t="s">
        <v>1049</v>
      </c>
      <c r="B26" s="118">
        <f>+Datos!N26</f>
        <v>116.8010752688172</v>
      </c>
      <c r="C26" s="119">
        <f>+Datos!M26</f>
        <v>179.46244100000001</v>
      </c>
      <c r="E26" s="118"/>
      <c r="F26" s="118"/>
      <c r="G26" s="118"/>
      <c r="H26" s="118"/>
      <c r="I26" s="118"/>
      <c r="J26" s="118"/>
      <c r="K26" s="118"/>
    </row>
    <row r="27" spans="1:11" x14ac:dyDescent="0.3">
      <c r="A27" s="8" t="s">
        <v>1050</v>
      </c>
      <c r="B27" s="118">
        <f>+Datos!N27</f>
        <v>106.42424242424244</v>
      </c>
      <c r="C27" s="119">
        <f>+Datos!M27</f>
        <v>174.32040789999999</v>
      </c>
      <c r="E27" s="118"/>
      <c r="F27" s="118"/>
      <c r="G27" s="118"/>
      <c r="H27" s="118"/>
      <c r="I27" s="118"/>
      <c r="J27" s="118"/>
      <c r="K27" s="118"/>
    </row>
    <row r="28" spans="1:11" x14ac:dyDescent="0.3">
      <c r="A28" s="8" t="s">
        <v>1051</v>
      </c>
      <c r="B28" s="118">
        <f>+Datos!N28</f>
        <v>95.429815016322109</v>
      </c>
      <c r="C28" s="119">
        <f>+Datos!M28</f>
        <v>163.02146020000001</v>
      </c>
      <c r="E28" s="118"/>
      <c r="F28" s="118"/>
      <c r="G28" s="118"/>
      <c r="H28" s="118"/>
      <c r="I28" s="118"/>
      <c r="J28" s="118"/>
      <c r="K28" s="118"/>
    </row>
    <row r="29" spans="1:11" x14ac:dyDescent="0.3">
      <c r="A29" s="8" t="s">
        <v>1052</v>
      </c>
      <c r="B29" s="118">
        <f>+Datos!N29</f>
        <v>88.514851485148512</v>
      </c>
      <c r="C29" s="119">
        <f>+Datos!M29</f>
        <v>152.92471330000001</v>
      </c>
      <c r="E29" s="118"/>
      <c r="F29" s="118"/>
      <c r="G29" s="118"/>
      <c r="H29" s="118"/>
      <c r="I29" s="118"/>
      <c r="J29" s="118"/>
      <c r="K29" s="118"/>
    </row>
    <row r="30" spans="1:11" x14ac:dyDescent="0.3">
      <c r="A30" s="8" t="s">
        <v>1053</v>
      </c>
      <c r="B30" s="118">
        <f>+Datos!N30</f>
        <v>70.817843866171003</v>
      </c>
      <c r="C30" s="119">
        <f>+Datos!M30</f>
        <v>136.3491449</v>
      </c>
      <c r="E30" s="118"/>
      <c r="F30" s="118"/>
      <c r="G30" s="118"/>
      <c r="H30" s="118"/>
      <c r="I30" s="118"/>
      <c r="J30" s="118"/>
      <c r="K30" s="118"/>
    </row>
    <row r="31" spans="1:11" x14ac:dyDescent="0.3">
      <c r="A31" s="8" t="s">
        <v>1054</v>
      </c>
      <c r="B31" s="118">
        <f>+Datos!N31</f>
        <v>62.380538662033032</v>
      </c>
      <c r="C31" s="119">
        <f>+Datos!M31</f>
        <v>121.1431718</v>
      </c>
      <c r="E31" s="118"/>
      <c r="F31" s="118"/>
      <c r="G31" s="118"/>
      <c r="H31" s="118"/>
      <c r="I31" s="118"/>
      <c r="J31" s="118"/>
      <c r="K31" s="118"/>
    </row>
    <row r="32" spans="1:11" x14ac:dyDescent="0.3">
      <c r="A32" s="8" t="s">
        <v>1055</v>
      </c>
      <c r="B32" s="118">
        <f>+Datos!N32</f>
        <v>54.378980891719749</v>
      </c>
      <c r="C32" s="119">
        <f>+Datos!M32</f>
        <v>109.025864</v>
      </c>
      <c r="E32" s="118"/>
      <c r="F32" s="118"/>
      <c r="G32" s="118"/>
      <c r="H32" s="118"/>
      <c r="I32" s="118"/>
      <c r="J32" s="118"/>
      <c r="K32" s="118"/>
    </row>
    <row r="33" spans="1:11" x14ac:dyDescent="0.3">
      <c r="A33" s="8" t="s">
        <v>1056</v>
      </c>
      <c r="B33" s="118">
        <f>+Datos!N33</f>
        <v>49.409158050221571</v>
      </c>
      <c r="C33" s="119">
        <f>+Datos!M33</f>
        <v>92.264285740000005</v>
      </c>
      <c r="E33" s="118"/>
      <c r="F33" s="118"/>
      <c r="G33" s="118"/>
      <c r="H33" s="118"/>
      <c r="I33" s="118"/>
      <c r="J33" s="118"/>
      <c r="K33" s="118"/>
    </row>
    <row r="34" spans="1:11" x14ac:dyDescent="0.3">
      <c r="A34" s="8" t="s">
        <v>1057</v>
      </c>
      <c r="B34" s="118">
        <f>+Datos!N34</f>
        <v>63.494539781591271</v>
      </c>
      <c r="C34" s="119">
        <f>+Datos!M34</f>
        <v>83.494985009999994</v>
      </c>
      <c r="E34" s="118"/>
      <c r="F34" s="118"/>
      <c r="G34" s="118"/>
      <c r="H34" s="118"/>
      <c r="I34" s="118"/>
      <c r="J34" s="118"/>
      <c r="K34" s="118"/>
    </row>
    <row r="35" spans="1:11" x14ac:dyDescent="0.3">
      <c r="A35" s="8" t="s">
        <v>1058</v>
      </c>
      <c r="B35" s="118">
        <f>+Datos!N35</f>
        <v>62.546262028127316</v>
      </c>
      <c r="C35" s="119">
        <f>+Datos!M35</f>
        <v>79.902122030000001</v>
      </c>
      <c r="E35" s="118"/>
      <c r="F35" s="118"/>
      <c r="G35" s="118"/>
      <c r="H35" s="118"/>
      <c r="I35" s="118"/>
      <c r="J35" s="118"/>
      <c r="K35" s="118"/>
    </row>
    <row r="36" spans="1:11" x14ac:dyDescent="0.3">
      <c r="A36" s="8" t="s">
        <v>1059</v>
      </c>
      <c r="B36" s="118">
        <f>+Datos!N36</f>
        <v>66.503838101884156</v>
      </c>
      <c r="C36" s="119">
        <f>+Datos!M36</f>
        <v>73.403341440000005</v>
      </c>
      <c r="E36" s="118"/>
      <c r="F36" s="118"/>
      <c r="G36" s="118"/>
      <c r="H36" s="118"/>
      <c r="I36" s="118"/>
      <c r="J36" s="118"/>
      <c r="K36" s="118"/>
    </row>
    <row r="37" spans="1:11" x14ac:dyDescent="0.3">
      <c r="A37" s="8" t="s">
        <v>1060</v>
      </c>
      <c r="B37" s="118">
        <f>+Datos!N37</f>
        <v>62.887277521423869</v>
      </c>
      <c r="C37" s="119">
        <f>+Datos!M37</f>
        <v>69.317647570000005</v>
      </c>
      <c r="E37" s="118"/>
      <c r="F37" s="118"/>
      <c r="G37" s="118"/>
      <c r="H37" s="118"/>
      <c r="I37" s="118"/>
      <c r="J37" s="118"/>
      <c r="K37" s="118"/>
    </row>
    <row r="38" spans="1:11" x14ac:dyDescent="0.3">
      <c r="A38" s="8" t="s">
        <v>1061</v>
      </c>
      <c r="B38" s="118">
        <f>+Datos!N38</f>
        <v>59.082455052696844</v>
      </c>
      <c r="C38" s="119">
        <f>+Datos!M38</f>
        <v>66.672753839999999</v>
      </c>
      <c r="E38" s="118"/>
      <c r="F38" s="118"/>
      <c r="G38" s="118"/>
      <c r="H38" s="118"/>
      <c r="I38" s="118"/>
      <c r="J38" s="118"/>
      <c r="K38" s="118"/>
    </row>
    <row r="39" spans="1:11" x14ac:dyDescent="0.3">
      <c r="A39" s="8" t="s">
        <v>1062</v>
      </c>
      <c r="B39" s="118">
        <f>+Datos!N39</f>
        <v>62.008220786846735</v>
      </c>
      <c r="C39" s="119">
        <f>+Datos!M39</f>
        <v>63.491682400000002</v>
      </c>
      <c r="E39" s="118"/>
      <c r="F39" s="118"/>
      <c r="G39" s="118"/>
      <c r="H39" s="118"/>
      <c r="I39" s="118"/>
      <c r="J39" s="118"/>
      <c r="K39" s="118"/>
    </row>
    <row r="40" spans="1:11" x14ac:dyDescent="0.3">
      <c r="A40" s="8" t="s">
        <v>1063</v>
      </c>
      <c r="B40" s="118">
        <f>+Datos!N40</f>
        <v>57.850779510022264</v>
      </c>
      <c r="C40" s="119">
        <f>+Datos!M40</f>
        <v>57.156468150000002</v>
      </c>
      <c r="E40" s="118"/>
      <c r="F40" s="118"/>
      <c r="G40" s="118"/>
      <c r="H40" s="118"/>
      <c r="I40" s="118"/>
      <c r="J40" s="118"/>
      <c r="K40" s="118"/>
    </row>
    <row r="41" spans="1:11" x14ac:dyDescent="0.3">
      <c r="A41" s="8" t="s">
        <v>1064</v>
      </c>
      <c r="B41" s="118">
        <f>+Datos!N41</f>
        <v>52.941176470588246</v>
      </c>
      <c r="C41" s="119">
        <f>+Datos!M41</f>
        <v>52.083949439999998</v>
      </c>
      <c r="E41" s="118"/>
      <c r="F41" s="118"/>
      <c r="G41" s="118"/>
      <c r="H41" s="118"/>
      <c r="I41" s="118"/>
      <c r="J41" s="118"/>
      <c r="K41" s="118"/>
    </row>
    <row r="42" spans="1:11" x14ac:dyDescent="0.3">
      <c r="A42" s="8" t="s">
        <v>1065</v>
      </c>
      <c r="B42" s="118">
        <f>+Datos!N42</f>
        <v>62.459194776931447</v>
      </c>
      <c r="C42" s="119">
        <f>+Datos!M42</f>
        <v>47.530655469999999</v>
      </c>
      <c r="E42" s="118"/>
      <c r="F42" s="118"/>
      <c r="G42" s="118"/>
      <c r="H42" s="118"/>
      <c r="I42" s="118"/>
      <c r="J42" s="118"/>
      <c r="K42" s="118"/>
    </row>
    <row r="43" spans="1:11" x14ac:dyDescent="0.3">
      <c r="A43" s="8" t="s">
        <v>1066</v>
      </c>
      <c r="B43" s="118">
        <f>+Datos!N43</f>
        <v>63.777421080791854</v>
      </c>
      <c r="C43" s="119">
        <f>+Datos!M43</f>
        <v>44.586523739999997</v>
      </c>
      <c r="E43" s="118"/>
      <c r="F43" s="118"/>
      <c r="G43" s="118"/>
      <c r="H43" s="118"/>
      <c r="I43" s="118"/>
      <c r="J43" s="118"/>
      <c r="K43" s="118"/>
    </row>
    <row r="44" spans="1:11" x14ac:dyDescent="0.3">
      <c r="A44" s="8" t="s">
        <v>1067</v>
      </c>
      <c r="B44" s="118">
        <f>+Datos!N44</f>
        <v>61.423414130995347</v>
      </c>
      <c r="C44" s="119">
        <f>+Datos!M44</f>
        <v>42.204265319999998</v>
      </c>
      <c r="E44" s="118"/>
      <c r="F44" s="118"/>
      <c r="G44" s="118"/>
      <c r="H44" s="118"/>
      <c r="I44" s="118"/>
      <c r="J44" s="118"/>
      <c r="K44" s="118"/>
    </row>
    <row r="45" spans="1:11" x14ac:dyDescent="0.3">
      <c r="A45" s="8" t="s">
        <v>1068</v>
      </c>
      <c r="B45" s="118">
        <f>+Datos!N45</f>
        <v>57.34058329214038</v>
      </c>
      <c r="C45" s="119">
        <f>+Datos!M45</f>
        <v>40.401356700000001</v>
      </c>
      <c r="E45" s="118"/>
      <c r="F45" s="118"/>
      <c r="G45" s="118"/>
      <c r="H45" s="118"/>
      <c r="I45" s="118"/>
      <c r="J45" s="118"/>
      <c r="K45" s="118"/>
    </row>
    <row r="46" spans="1:11" x14ac:dyDescent="0.3">
      <c r="A46" s="8" t="s">
        <v>1069</v>
      </c>
      <c r="B46" s="118">
        <f>+Datos!N46</f>
        <v>54.055343511450381</v>
      </c>
      <c r="C46" s="119">
        <f>+Datos!M46</f>
        <v>38.526767980000002</v>
      </c>
      <c r="E46" s="118"/>
      <c r="F46" s="118"/>
      <c r="G46" s="118"/>
      <c r="H46" s="118"/>
      <c r="I46" s="118"/>
      <c r="J46" s="118"/>
      <c r="K46" s="118"/>
    </row>
    <row r="47" spans="1:11" x14ac:dyDescent="0.3">
      <c r="A47" s="8" t="s">
        <v>1070</v>
      </c>
      <c r="B47" s="118">
        <f>+Datos!N47</f>
        <v>49.043715846994516</v>
      </c>
      <c r="C47" s="119">
        <f>+Datos!M47</f>
        <v>37.72937846</v>
      </c>
      <c r="E47" s="118"/>
      <c r="F47" s="118"/>
      <c r="G47" s="118"/>
      <c r="H47" s="118"/>
      <c r="I47" s="118"/>
      <c r="J47" s="118"/>
      <c r="K47" s="118"/>
    </row>
    <row r="48" spans="1:11" x14ac:dyDescent="0.3">
      <c r="A48" s="8" t="s">
        <v>1071</v>
      </c>
      <c r="B48" s="118">
        <f>+Datos!N48</f>
        <v>38.516345347862526</v>
      </c>
      <c r="C48" s="119">
        <f>+Datos!M48</f>
        <v>36.587696649999998</v>
      </c>
      <c r="E48" s="118"/>
      <c r="F48" s="118"/>
      <c r="G48" s="118"/>
      <c r="H48" s="118"/>
      <c r="I48" s="118"/>
      <c r="J48" s="118"/>
      <c r="K48" s="118"/>
    </row>
    <row r="49" spans="1:11" x14ac:dyDescent="0.3">
      <c r="A49" s="8" t="s">
        <v>1072</v>
      </c>
      <c r="B49" s="118">
        <f>+Datos!N49</f>
        <v>34.844192634560912</v>
      </c>
      <c r="C49" s="119">
        <f>+Datos!M49</f>
        <v>33.509647549999997</v>
      </c>
      <c r="E49" s="118"/>
      <c r="F49" s="118"/>
      <c r="G49" s="118"/>
      <c r="H49" s="118"/>
      <c r="I49" s="118"/>
      <c r="J49" s="118"/>
      <c r="K49" s="118"/>
    </row>
    <row r="50" spans="1:11" x14ac:dyDescent="0.3">
      <c r="A50" s="8" t="s">
        <v>1073</v>
      </c>
      <c r="B50" s="118">
        <f>+Datos!N50</f>
        <v>30.826188620420879</v>
      </c>
      <c r="C50" s="119">
        <f>+Datos!M50</f>
        <v>32.387423030000001</v>
      </c>
      <c r="E50" s="118"/>
      <c r="F50" s="118"/>
      <c r="G50" s="118"/>
      <c r="H50" s="118"/>
      <c r="I50" s="118"/>
      <c r="J50" s="118"/>
      <c r="K50" s="118"/>
    </row>
    <row r="51" spans="1:11" x14ac:dyDescent="0.3">
      <c r="A51" s="8" t="s">
        <v>1074</v>
      </c>
      <c r="B51" s="118">
        <f>+Datos!N51</f>
        <v>22.653135193910856</v>
      </c>
      <c r="C51" s="119">
        <f>+Datos!M51</f>
        <v>30.320262809999999</v>
      </c>
      <c r="E51" s="118"/>
      <c r="F51" s="118"/>
      <c r="G51" s="118"/>
      <c r="H51" s="118"/>
      <c r="I51" s="118"/>
      <c r="J51" s="118"/>
      <c r="K51" s="118"/>
    </row>
    <row r="52" spans="1:11" x14ac:dyDescent="0.3">
      <c r="A52" s="8" t="s">
        <v>1075</v>
      </c>
      <c r="B52" s="118">
        <f>+Datos!N52</f>
        <v>20.670194003527342</v>
      </c>
      <c r="C52" s="119">
        <f>+Datos!M52</f>
        <v>30.84842579</v>
      </c>
      <c r="E52" s="118"/>
      <c r="F52" s="118"/>
      <c r="G52" s="118"/>
      <c r="H52" s="118"/>
      <c r="I52" s="118"/>
      <c r="J52" s="118"/>
      <c r="K52" s="118"/>
    </row>
    <row r="53" spans="1:11" x14ac:dyDescent="0.3">
      <c r="A53" s="8" t="s">
        <v>1076</v>
      </c>
      <c r="B53" s="118">
        <f>+Datos!N53</f>
        <v>19.23076923076923</v>
      </c>
      <c r="C53" s="119">
        <f>+Datos!M53</f>
        <v>29.843847929999999</v>
      </c>
      <c r="E53" s="118"/>
      <c r="F53" s="118"/>
      <c r="G53" s="118"/>
      <c r="H53" s="118"/>
      <c r="I53" s="118"/>
      <c r="J53" s="118"/>
      <c r="K53" s="118"/>
    </row>
    <row r="54" spans="1:11" x14ac:dyDescent="0.3">
      <c r="A54" s="8" t="s">
        <v>1077</v>
      </c>
      <c r="B54" s="118">
        <f>+Datos!N54</f>
        <v>18.017414601473547</v>
      </c>
      <c r="C54" s="119">
        <f>+Datos!M54</f>
        <v>29.697280989999999</v>
      </c>
      <c r="E54" s="118"/>
      <c r="F54" s="118"/>
      <c r="G54" s="118"/>
      <c r="H54" s="118"/>
      <c r="I54" s="118"/>
      <c r="J54" s="118"/>
      <c r="K54" s="118"/>
    </row>
    <row r="55" spans="1:11" x14ac:dyDescent="0.3">
      <c r="A55" s="8" t="s">
        <v>1078</v>
      </c>
      <c r="B55" s="118">
        <f>+Datos!N55</f>
        <v>16.857236197321157</v>
      </c>
      <c r="C55" s="119">
        <f>+Datos!M55</f>
        <v>29.675355419999999</v>
      </c>
      <c r="E55" s="118"/>
      <c r="F55" s="118"/>
      <c r="G55" s="118"/>
      <c r="H55" s="118"/>
      <c r="I55" s="118"/>
      <c r="J55" s="118"/>
      <c r="K55" s="118"/>
    </row>
    <row r="56" spans="1:11" x14ac:dyDescent="0.3">
      <c r="A56" s="8" t="s">
        <v>1079</v>
      </c>
      <c r="B56" s="118">
        <f>+Datos!N56</f>
        <v>15.814696485622992</v>
      </c>
      <c r="C56" s="119">
        <f>+Datos!M56</f>
        <v>30.190688810000001</v>
      </c>
      <c r="E56" s="118"/>
      <c r="F56" s="118"/>
      <c r="G56" s="118"/>
      <c r="H56" s="118"/>
      <c r="I56" s="118"/>
      <c r="J56" s="118"/>
      <c r="K56" s="118"/>
    </row>
    <row r="57" spans="1:11" x14ac:dyDescent="0.3">
      <c r="A57" s="8" t="s">
        <v>1080</v>
      </c>
      <c r="B57" s="118">
        <f>+Datos!N57</f>
        <v>15.488532830662894</v>
      </c>
      <c r="C57" s="119">
        <f>+Datos!M57</f>
        <v>30.816104039999999</v>
      </c>
      <c r="E57" s="118"/>
      <c r="F57" s="118"/>
      <c r="G57" s="118"/>
      <c r="H57" s="118"/>
      <c r="I57" s="118"/>
      <c r="J57" s="118"/>
      <c r="K57" s="118"/>
    </row>
    <row r="58" spans="1:11" x14ac:dyDescent="0.3">
      <c r="A58" s="8" t="s">
        <v>1081</v>
      </c>
      <c r="B58" s="118">
        <f>+Datos!N58</f>
        <v>20.780427376896871</v>
      </c>
      <c r="C58" s="119">
        <f>+Datos!M58</f>
        <v>32.213453319999999</v>
      </c>
      <c r="E58" s="118"/>
      <c r="F58" s="118"/>
      <c r="G58" s="118"/>
      <c r="H58" s="118"/>
      <c r="I58" s="118"/>
      <c r="J58" s="118"/>
      <c r="K58" s="118"/>
    </row>
    <row r="59" spans="1:11" x14ac:dyDescent="0.3">
      <c r="A59" s="8" t="s">
        <v>1082</v>
      </c>
      <c r="B59" s="118">
        <f>+Datos!N59</f>
        <v>19.156736938588459</v>
      </c>
      <c r="C59" s="119">
        <f>+Datos!M59</f>
        <v>34.686379590000001</v>
      </c>
      <c r="E59" s="118"/>
      <c r="F59" s="118"/>
      <c r="G59" s="118"/>
      <c r="H59" s="118"/>
      <c r="I59" s="118"/>
      <c r="J59" s="118"/>
      <c r="K59" s="118"/>
    </row>
    <row r="60" spans="1:11" x14ac:dyDescent="0.3">
      <c r="A60" s="8" t="s">
        <v>1083</v>
      </c>
      <c r="B60" s="118">
        <f>+Datos!N60</f>
        <v>18.003025718608189</v>
      </c>
      <c r="C60" s="119">
        <f>+Datos!M60</f>
        <v>36.062574359999999</v>
      </c>
      <c r="E60" s="118"/>
      <c r="F60" s="118"/>
      <c r="G60" s="118"/>
      <c r="H60" s="118"/>
      <c r="I60" s="118"/>
      <c r="J60" s="118"/>
      <c r="K60" s="118"/>
    </row>
    <row r="61" spans="1:11" x14ac:dyDescent="0.3">
      <c r="A61" s="8" t="s">
        <v>1084</v>
      </c>
      <c r="B61" s="118">
        <f>+Datos!N61</f>
        <v>17.046818727490987</v>
      </c>
      <c r="C61" s="119">
        <f>+Datos!M61</f>
        <v>36.839727719999999</v>
      </c>
      <c r="E61" s="118"/>
      <c r="F61" s="118"/>
      <c r="G61" s="118"/>
      <c r="H61" s="118"/>
      <c r="I61" s="118"/>
      <c r="J61" s="118"/>
      <c r="K61" s="118"/>
    </row>
    <row r="62" spans="1:11" x14ac:dyDescent="0.3">
      <c r="A62" s="8" t="s">
        <v>1085</v>
      </c>
      <c r="B62" s="118">
        <f>+Datos!N62</f>
        <v>16.175156389633607</v>
      </c>
      <c r="C62" s="119">
        <f>+Datos!M62</f>
        <v>37.923500220000001</v>
      </c>
    </row>
    <row r="63" spans="1:11" x14ac:dyDescent="0.3">
      <c r="A63" s="8" t="s">
        <v>1086</v>
      </c>
      <c r="B63" s="118">
        <f>+Datos!N63</f>
        <v>15.248226950354592</v>
      </c>
      <c r="C63" s="119">
        <f>+Datos!M63</f>
        <v>38.899999979999997</v>
      </c>
    </row>
    <row r="64" spans="1:11" x14ac:dyDescent="0.3">
      <c r="A64" s="8" t="s">
        <v>1087</v>
      </c>
      <c r="B64" s="118">
        <f>+Datos!N64</f>
        <v>14.001753873136513</v>
      </c>
      <c r="C64" s="119">
        <f>+Datos!M64</f>
        <v>38.765528719999999</v>
      </c>
    </row>
    <row r="65" spans="1:3" x14ac:dyDescent="0.3">
      <c r="A65" s="8" t="s">
        <v>1088</v>
      </c>
      <c r="B65" s="118">
        <f>+Datos!N65</f>
        <v>12.327188940092171</v>
      </c>
      <c r="C65" s="119">
        <f>+Datos!M65</f>
        <v>39.041293660000001</v>
      </c>
    </row>
    <row r="66" spans="1:3" x14ac:dyDescent="0.3">
      <c r="A66" s="8" t="s">
        <v>1089</v>
      </c>
      <c r="B66" s="118">
        <f>+Datos!N66</f>
        <v>10.669693530079449</v>
      </c>
      <c r="C66" s="119">
        <f>+Datos!M66</f>
        <v>39.219174240000001</v>
      </c>
    </row>
    <row r="67" spans="1:3" x14ac:dyDescent="0.3">
      <c r="A67" s="8" t="s">
        <v>1090</v>
      </c>
      <c r="B67" s="118">
        <f>+Datos!N67</f>
        <v>9.0299133351970937</v>
      </c>
      <c r="C67" s="119">
        <f>+Datos!M67</f>
        <v>39.140354109999997</v>
      </c>
    </row>
    <row r="68" spans="1:3" x14ac:dyDescent="0.3">
      <c r="A68" s="8" t="s">
        <v>1091</v>
      </c>
      <c r="B68" s="118">
        <f>+Datos!N68</f>
        <v>7.5862068965517171</v>
      </c>
      <c r="C68" s="119">
        <f>+Datos!M68</f>
        <v>38.864162329999999</v>
      </c>
    </row>
    <row r="69" spans="1:3" x14ac:dyDescent="0.3">
      <c r="A69" s="8" t="s">
        <v>1092</v>
      </c>
      <c r="B69" s="118">
        <f>+Datos!N69</f>
        <v>6.0935799782372291</v>
      </c>
      <c r="C69" s="119">
        <f>+Datos!M69</f>
        <v>38.051406749999998</v>
      </c>
    </row>
    <row r="70" spans="1:3" x14ac:dyDescent="0.3">
      <c r="A70" s="8" t="s">
        <v>1093</v>
      </c>
      <c r="B70" s="118">
        <f>+Datos!N70</f>
        <v>0</v>
      </c>
      <c r="C70" s="119">
        <f>+Datos!M70</f>
        <v>35.936976209999997</v>
      </c>
    </row>
    <row r="71" spans="1:3" x14ac:dyDescent="0.3">
      <c r="A71" s="8" t="s">
        <v>1094</v>
      </c>
      <c r="B71" s="118">
        <f>+Datos!N71</f>
        <v>0</v>
      </c>
      <c r="C71" s="119">
        <f>+Datos!M71</f>
        <v>32.658450719999998</v>
      </c>
    </row>
    <row r="72" spans="1:3" x14ac:dyDescent="0.3">
      <c r="A72" s="8" t="s">
        <v>1095</v>
      </c>
      <c r="B72" s="118">
        <f>+Datos!N72</f>
        <v>0</v>
      </c>
      <c r="C72" s="119">
        <f>+Datos!M72</f>
        <v>30.371168959999999</v>
      </c>
    </row>
    <row r="73" spans="1:3" x14ac:dyDescent="0.3">
      <c r="A73" s="8" t="s">
        <v>1096</v>
      </c>
      <c r="B73" s="118">
        <f>+Datos!N73</f>
        <v>0</v>
      </c>
      <c r="C73" s="119">
        <f>+Datos!M73</f>
        <v>30.99533907</v>
      </c>
    </row>
    <row r="74" spans="1:3" x14ac:dyDescent="0.3">
      <c r="A74" s="8" t="s">
        <v>1097</v>
      </c>
      <c r="B74" s="118">
        <f>+Datos!N74</f>
        <v>0</v>
      </c>
      <c r="C74" s="119">
        <f>+Datos!M74</f>
        <v>31.618458830000002</v>
      </c>
    </row>
    <row r="75" spans="1:3" x14ac:dyDescent="0.3">
      <c r="A75" s="8" t="s">
        <v>1098</v>
      </c>
      <c r="B75" s="118">
        <f>+Datos!N75</f>
        <v>0</v>
      </c>
      <c r="C75" s="119">
        <f>+Datos!M75</f>
        <v>31.238300939999998</v>
      </c>
    </row>
    <row r="76" spans="1:3" x14ac:dyDescent="0.3">
      <c r="A76" s="8" t="s">
        <v>1099</v>
      </c>
      <c r="B76" s="118">
        <f>+Datos!N76</f>
        <v>0</v>
      </c>
      <c r="C76" s="119">
        <f>+Datos!M76</f>
        <v>30.593542899999999</v>
      </c>
    </row>
    <row r="77" spans="1:3" x14ac:dyDescent="0.3">
      <c r="A77" s="8" t="s">
        <v>1100</v>
      </c>
      <c r="B77" s="118">
        <f>+Datos!N77</f>
        <v>0</v>
      </c>
      <c r="C77" s="119">
        <f>+Datos!M77</f>
        <v>28.64659052</v>
      </c>
    </row>
    <row r="78" spans="1:3" x14ac:dyDescent="0.3">
      <c r="A78" s="8" t="s">
        <v>1101</v>
      </c>
      <c r="B78" s="118">
        <f>+Datos!N78</f>
        <v>0</v>
      </c>
      <c r="C78" s="119">
        <f>+Datos!M78</f>
        <v>25.971755210000001</v>
      </c>
    </row>
    <row r="79" spans="1:3" x14ac:dyDescent="0.3">
      <c r="A79" s="8" t="s">
        <v>1102</v>
      </c>
      <c r="B79" s="118">
        <f>+Datos!N79</f>
        <v>0</v>
      </c>
      <c r="C79" s="119">
        <f>+Datos!M79</f>
        <v>24.35889027</v>
      </c>
    </row>
    <row r="80" spans="1:3" x14ac:dyDescent="0.3">
      <c r="A80" s="8" t="s">
        <v>1103</v>
      </c>
      <c r="B80" s="118">
        <f>+Datos!N80</f>
        <v>0</v>
      </c>
      <c r="C80" s="119">
        <f>+Datos!M80</f>
        <v>23.15384615</v>
      </c>
    </row>
    <row r="81" spans="1:3" x14ac:dyDescent="0.3">
      <c r="A81" s="8" t="s">
        <v>1104</v>
      </c>
      <c r="B81" s="118">
        <f>+Datos!N81</f>
        <v>0</v>
      </c>
      <c r="C81" s="119">
        <f>+Datos!M81</f>
        <v>20.958611130000001</v>
      </c>
    </row>
    <row r="82" spans="1:3" x14ac:dyDescent="0.3">
      <c r="A82" s="8" t="s">
        <v>1105</v>
      </c>
      <c r="B82" s="118">
        <f>+Datos!N82</f>
        <v>0</v>
      </c>
      <c r="C82" s="119">
        <f>+Datos!M82</f>
        <v>19.290998760000001</v>
      </c>
    </row>
    <row r="83" spans="1:3" x14ac:dyDescent="0.3">
      <c r="A83" s="8" t="s">
        <v>1106</v>
      </c>
      <c r="B83" s="118">
        <f>+Datos!N83</f>
        <v>0</v>
      </c>
      <c r="C83" s="119">
        <f>+Datos!M83</f>
        <v>18.145623449999999</v>
      </c>
    </row>
    <row r="84" spans="1:3" x14ac:dyDescent="0.3">
      <c r="A84" s="8" t="s">
        <v>1107</v>
      </c>
      <c r="B84" s="118">
        <f>+Datos!N84</f>
        <v>0</v>
      </c>
      <c r="C84" s="119">
        <f>+Datos!M84</f>
        <v>16.75132898</v>
      </c>
    </row>
    <row r="85" spans="1:3" x14ac:dyDescent="0.3">
      <c r="A85" s="8" t="s">
        <v>1108</v>
      </c>
      <c r="B85" s="118">
        <f>+Datos!N85</f>
        <v>0</v>
      </c>
      <c r="C85" s="119">
        <f>+Datos!M85</f>
        <v>13.79626972</v>
      </c>
    </row>
    <row r="86" spans="1:3" x14ac:dyDescent="0.3">
      <c r="A86" s="8" t="s">
        <v>1109</v>
      </c>
      <c r="B86" s="118">
        <f>+Datos!N86</f>
        <v>0</v>
      </c>
      <c r="C86" s="119">
        <f>+Datos!M86</f>
        <v>11.083151600000001</v>
      </c>
    </row>
    <row r="87" spans="1:3" x14ac:dyDescent="0.3">
      <c r="A87" s="8" t="s">
        <v>1110</v>
      </c>
      <c r="B87" s="118">
        <f>+Datos!N87</f>
        <v>0</v>
      </c>
      <c r="C87" s="119">
        <f>+Datos!M87</f>
        <v>9.5397443719999995</v>
      </c>
    </row>
    <row r="88" spans="1:3" x14ac:dyDescent="0.3">
      <c r="A88" s="118"/>
      <c r="B88" s="118"/>
      <c r="C88" s="119"/>
    </row>
    <row r="89" spans="1:3" x14ac:dyDescent="0.3">
      <c r="A89" s="118"/>
      <c r="B89" s="118"/>
      <c r="C89" s="119"/>
    </row>
    <row r="90" spans="1:3" x14ac:dyDescent="0.3">
      <c r="A90" s="118"/>
      <c r="B90" s="118"/>
      <c r="C90" s="119"/>
    </row>
    <row r="91" spans="1:3" x14ac:dyDescent="0.3">
      <c r="A91" s="118"/>
      <c r="B91" s="118"/>
      <c r="C91" s="119"/>
    </row>
    <row r="92" spans="1:3" x14ac:dyDescent="0.3">
      <c r="A92" s="118"/>
      <c r="B92" s="118"/>
      <c r="C92" s="119"/>
    </row>
    <row r="93" spans="1:3" x14ac:dyDescent="0.3">
      <c r="A93" s="118"/>
      <c r="B93" s="118"/>
      <c r="C93" s="119"/>
    </row>
    <row r="94" spans="1:3" x14ac:dyDescent="0.3">
      <c r="A94" s="118"/>
      <c r="B94" s="118"/>
      <c r="C94" s="119"/>
    </row>
    <row r="95" spans="1:3" x14ac:dyDescent="0.3">
      <c r="A95" s="118"/>
      <c r="B95" s="118"/>
      <c r="C95" s="119"/>
    </row>
    <row r="96" spans="1:3" x14ac:dyDescent="0.3">
      <c r="A96" s="118"/>
      <c r="B96" s="118"/>
      <c r="C96" s="119"/>
    </row>
    <row r="97" spans="1:3" x14ac:dyDescent="0.3">
      <c r="A97" s="118"/>
      <c r="B97" s="118"/>
      <c r="C97" s="119"/>
    </row>
    <row r="98" spans="1:3" x14ac:dyDescent="0.3">
      <c r="A98" s="118"/>
      <c r="B98" s="118"/>
      <c r="C98" s="119"/>
    </row>
    <row r="99" spans="1:3" x14ac:dyDescent="0.3">
      <c r="A99" s="118"/>
      <c r="B99" s="118"/>
      <c r="C99" s="119"/>
    </row>
    <row r="100" spans="1:3" x14ac:dyDescent="0.3">
      <c r="A100" s="118"/>
      <c r="B100" s="118"/>
      <c r="C100" s="119"/>
    </row>
    <row r="101" spans="1:3" x14ac:dyDescent="0.3">
      <c r="A101" s="118"/>
      <c r="B101" s="118"/>
      <c r="C101" s="119"/>
    </row>
    <row r="102" spans="1:3" x14ac:dyDescent="0.3">
      <c r="A102" s="118"/>
      <c r="B102" s="118"/>
      <c r="C102" s="119"/>
    </row>
    <row r="103" spans="1:3" x14ac:dyDescent="0.3">
      <c r="A103" s="118"/>
      <c r="B103" s="118"/>
      <c r="C103" s="119"/>
    </row>
    <row r="104" spans="1:3" x14ac:dyDescent="0.3">
      <c r="A104" s="118"/>
      <c r="B104" s="118"/>
      <c r="C104" s="119"/>
    </row>
    <row r="105" spans="1:3" x14ac:dyDescent="0.3">
      <c r="A105" s="118"/>
      <c r="B105" s="118"/>
      <c r="C105" s="119"/>
    </row>
    <row r="106" spans="1:3" x14ac:dyDescent="0.3">
      <c r="A106" s="118"/>
      <c r="B106" s="118"/>
      <c r="C106" s="119"/>
    </row>
    <row r="107" spans="1:3" x14ac:dyDescent="0.3">
      <c r="A107" s="118"/>
      <c r="B107" s="118"/>
      <c r="C107" s="119"/>
    </row>
    <row r="108" spans="1:3" x14ac:dyDescent="0.3">
      <c r="A108" s="118"/>
      <c r="B108" s="118"/>
      <c r="C108" s="119"/>
    </row>
    <row r="109" spans="1:3" x14ac:dyDescent="0.3">
      <c r="A109" s="118"/>
      <c r="B109" s="118"/>
      <c r="C109" s="119"/>
    </row>
    <row r="110" spans="1:3" x14ac:dyDescent="0.3">
      <c r="A110" s="118"/>
      <c r="B110" s="118"/>
      <c r="C110" s="119"/>
    </row>
    <row r="111" spans="1:3" x14ac:dyDescent="0.3">
      <c r="A111" s="118"/>
      <c r="B111" s="118"/>
      <c r="C111" s="119"/>
    </row>
    <row r="112" spans="1:3" x14ac:dyDescent="0.3">
      <c r="A112" s="118"/>
      <c r="B112" s="118"/>
      <c r="C112" s="119"/>
    </row>
    <row r="113" spans="1:3" x14ac:dyDescent="0.3">
      <c r="A113" s="118"/>
      <c r="B113" s="118"/>
      <c r="C113" s="119"/>
    </row>
    <row r="114" spans="1:3" x14ac:dyDescent="0.3">
      <c r="A114" s="118"/>
      <c r="B114" s="118"/>
      <c r="C114" s="119"/>
    </row>
    <row r="115" spans="1:3" x14ac:dyDescent="0.3">
      <c r="A115" s="118"/>
      <c r="B115" s="118"/>
      <c r="C115" s="119"/>
    </row>
    <row r="116" spans="1:3" x14ac:dyDescent="0.3">
      <c r="A116" s="118"/>
      <c r="B116" s="118"/>
      <c r="C116" s="119"/>
    </row>
    <row r="117" spans="1:3" x14ac:dyDescent="0.3">
      <c r="A117" s="118"/>
      <c r="B117" s="118"/>
      <c r="C117" s="119"/>
    </row>
    <row r="118" spans="1:3" x14ac:dyDescent="0.3">
      <c r="A118" s="118"/>
      <c r="B118" s="118"/>
      <c r="C118" s="119"/>
    </row>
    <row r="119" spans="1:3" x14ac:dyDescent="0.3">
      <c r="A119" s="118"/>
      <c r="B119" s="118"/>
      <c r="C119" s="119"/>
    </row>
    <row r="120" spans="1:3" x14ac:dyDescent="0.3">
      <c r="A120" s="118"/>
      <c r="B120" s="118"/>
      <c r="C120" s="119"/>
    </row>
    <row r="121" spans="1:3" x14ac:dyDescent="0.3">
      <c r="A121" s="118"/>
      <c r="B121" s="118"/>
      <c r="C121" s="119"/>
    </row>
    <row r="122" spans="1:3" x14ac:dyDescent="0.3">
      <c r="A122" s="118"/>
      <c r="B122" s="118"/>
      <c r="C122" s="119"/>
    </row>
    <row r="123" spans="1:3" x14ac:dyDescent="0.3">
      <c r="A123" s="118"/>
      <c r="B123" s="118"/>
      <c r="C123" s="119"/>
    </row>
    <row r="124" spans="1:3" x14ac:dyDescent="0.3">
      <c r="B124" s="118"/>
      <c r="C124" s="119"/>
    </row>
    <row r="125" spans="1:3" x14ac:dyDescent="0.3">
      <c r="B125" s="118"/>
      <c r="C125" s="119"/>
    </row>
    <row r="126" spans="1:3" x14ac:dyDescent="0.3">
      <c r="B126" s="118"/>
      <c r="C126" s="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6"/>
  <sheetViews>
    <sheetView workbookViewId="0"/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1025</v>
      </c>
    </row>
    <row r="3" spans="1:11" x14ac:dyDescent="0.3">
      <c r="B3" s="8" t="s">
        <v>1026</v>
      </c>
      <c r="C3" s="8" t="s">
        <v>2</v>
      </c>
    </row>
    <row r="4" spans="1:11" x14ac:dyDescent="0.3">
      <c r="A4" s="118" t="s">
        <v>905</v>
      </c>
      <c r="B4" s="118">
        <f>+Datos!R4</f>
        <v>20.093188068416357</v>
      </c>
      <c r="C4" s="119">
        <f>+Datos!Q4</f>
        <v>23.070909010000001</v>
      </c>
      <c r="E4" s="118"/>
      <c r="F4" s="118"/>
      <c r="G4" s="118"/>
      <c r="H4" s="118"/>
      <c r="I4" s="118"/>
      <c r="J4" s="118"/>
      <c r="K4" s="118"/>
    </row>
    <row r="5" spans="1:11" x14ac:dyDescent="0.3">
      <c r="A5" s="118" t="s">
        <v>906</v>
      </c>
      <c r="B5" s="118">
        <f>+Datos!R5</f>
        <v>18.962838222612731</v>
      </c>
      <c r="C5" s="119">
        <f>+Datos!Q5</f>
        <v>23.281166330000001</v>
      </c>
      <c r="E5" s="118"/>
      <c r="F5" s="118"/>
      <c r="G5" s="118"/>
      <c r="H5" s="118"/>
      <c r="I5" s="118"/>
      <c r="J5" s="118"/>
      <c r="K5" s="118"/>
    </row>
    <row r="6" spans="1:11" x14ac:dyDescent="0.3">
      <c r="A6" s="118" t="s">
        <v>907</v>
      </c>
      <c r="B6" s="118">
        <f>+Datos!R6</f>
        <v>18.836397131869909</v>
      </c>
      <c r="C6" s="119">
        <f>+Datos!Q6</f>
        <v>23.897632949999998</v>
      </c>
      <c r="E6" s="118"/>
      <c r="F6" s="118"/>
      <c r="G6" s="118"/>
      <c r="H6" s="118"/>
      <c r="I6" s="118"/>
      <c r="J6" s="118"/>
      <c r="K6" s="118"/>
    </row>
    <row r="7" spans="1:11" x14ac:dyDescent="0.3">
      <c r="A7" s="118" t="s">
        <v>908</v>
      </c>
      <c r="B7" s="118">
        <f>+Datos!R7</f>
        <v>17.924974935947425</v>
      </c>
      <c r="C7" s="119">
        <f>+Datos!Q7</f>
        <v>24.799623390000001</v>
      </c>
      <c r="E7" s="118"/>
      <c r="F7" s="118"/>
      <c r="G7" s="118"/>
      <c r="H7" s="118"/>
      <c r="I7" s="118"/>
      <c r="J7" s="118"/>
      <c r="K7" s="118"/>
    </row>
    <row r="8" spans="1:11" x14ac:dyDescent="0.3">
      <c r="A8" s="118" t="s">
        <v>909</v>
      </c>
      <c r="B8" s="118">
        <f>+Datos!R8</f>
        <v>17.640878235456526</v>
      </c>
      <c r="C8" s="119">
        <f>+Datos!Q8</f>
        <v>24.265981700000001</v>
      </c>
      <c r="E8" s="118"/>
      <c r="F8" s="118"/>
      <c r="G8" s="118"/>
      <c r="H8" s="118"/>
      <c r="I8" s="118"/>
      <c r="J8" s="118"/>
      <c r="K8" s="118"/>
    </row>
    <row r="9" spans="1:11" x14ac:dyDescent="0.3">
      <c r="A9" s="118" t="s">
        <v>910</v>
      </c>
      <c r="B9" s="118">
        <f>+Datos!R9</f>
        <v>13.42665600893862</v>
      </c>
      <c r="C9" s="119">
        <f>+Datos!Q9</f>
        <v>24.788990859999998</v>
      </c>
      <c r="E9" s="118"/>
      <c r="F9" s="118"/>
      <c r="G9" s="118"/>
      <c r="H9" s="118"/>
      <c r="I9" s="118"/>
      <c r="J9" s="118"/>
      <c r="K9" s="118"/>
    </row>
    <row r="10" spans="1:11" x14ac:dyDescent="0.3">
      <c r="A10" s="118" t="s">
        <v>911</v>
      </c>
      <c r="B10" s="118">
        <f>+Datos!R10</f>
        <v>8.7437780823233382</v>
      </c>
      <c r="C10" s="119">
        <f>+Datos!Q10</f>
        <v>24.60139697</v>
      </c>
      <c r="E10" s="118"/>
      <c r="F10" s="118"/>
      <c r="G10" s="118"/>
      <c r="H10" s="118"/>
      <c r="I10" s="118"/>
      <c r="J10" s="118"/>
      <c r="K10" s="118"/>
    </row>
    <row r="11" spans="1:11" x14ac:dyDescent="0.3">
      <c r="A11" s="118" t="s">
        <v>912</v>
      </c>
      <c r="B11" s="118">
        <f>+Datos!R11</f>
        <v>9.6840444966564299</v>
      </c>
      <c r="C11" s="119">
        <f>+Datos!Q11</f>
        <v>25.847309660000001</v>
      </c>
      <c r="E11" s="118"/>
      <c r="F11" s="118"/>
      <c r="G11" s="118"/>
      <c r="H11" s="118"/>
      <c r="I11" s="118"/>
      <c r="J11" s="118"/>
      <c r="K11" s="118"/>
    </row>
    <row r="12" spans="1:11" x14ac:dyDescent="0.3">
      <c r="A12" s="118" t="s">
        <v>913</v>
      </c>
      <c r="B12" s="118">
        <f>+Datos!R12</f>
        <v>10.065607808489375</v>
      </c>
      <c r="C12" s="119">
        <f>+Datos!Q12</f>
        <v>29.25463976</v>
      </c>
      <c r="E12" s="118"/>
      <c r="F12" s="118"/>
      <c r="G12" s="118"/>
      <c r="H12" s="118"/>
      <c r="I12" s="118"/>
      <c r="J12" s="118"/>
      <c r="K12" s="118"/>
    </row>
    <row r="13" spans="1:11" x14ac:dyDescent="0.3">
      <c r="A13" s="118" t="s">
        <v>914</v>
      </c>
      <c r="B13" s="118">
        <f>+Datos!R13</f>
        <v>10.505123508775815</v>
      </c>
      <c r="C13" s="119">
        <f>+Datos!Q13</f>
        <v>30.429901350000002</v>
      </c>
      <c r="E13" s="118"/>
      <c r="F13" s="118"/>
      <c r="G13" s="118"/>
      <c r="H13" s="118"/>
      <c r="I13" s="118"/>
      <c r="J13" s="118"/>
      <c r="K13" s="118"/>
    </row>
    <row r="14" spans="1:11" x14ac:dyDescent="0.3">
      <c r="A14" s="118" t="s">
        <v>915</v>
      </c>
      <c r="B14" s="118">
        <f>+Datos!R14</f>
        <v>13.330185359326951</v>
      </c>
      <c r="C14" s="119">
        <f>+Datos!Q14</f>
        <v>29.35532005</v>
      </c>
      <c r="E14" s="118"/>
      <c r="F14" s="118"/>
      <c r="G14" s="118"/>
      <c r="H14" s="118"/>
      <c r="I14" s="118"/>
      <c r="J14" s="118"/>
      <c r="K14" s="118"/>
    </row>
    <row r="15" spans="1:11" x14ac:dyDescent="0.3">
      <c r="A15" s="118" t="s">
        <v>916</v>
      </c>
      <c r="B15" s="118">
        <f>+Datos!R15</f>
        <v>13.711796153911425</v>
      </c>
      <c r="C15" s="119">
        <f>+Datos!Q15</f>
        <v>27.329209710000001</v>
      </c>
      <c r="E15" s="118"/>
      <c r="F15" s="118"/>
      <c r="G15" s="118"/>
      <c r="H15" s="118"/>
      <c r="I15" s="118"/>
      <c r="J15" s="118"/>
      <c r="K15" s="118"/>
    </row>
    <row r="16" spans="1:11" x14ac:dyDescent="0.3">
      <c r="A16" s="118" t="s">
        <v>917</v>
      </c>
      <c r="B16" s="118">
        <f>+Datos!R16</f>
        <v>13.638654217111434</v>
      </c>
      <c r="C16" s="119">
        <f>+Datos!Q16</f>
        <v>24.752807730000001</v>
      </c>
      <c r="E16" s="118"/>
      <c r="F16" s="118"/>
      <c r="G16" s="118"/>
      <c r="H16" s="118"/>
      <c r="I16" s="118"/>
      <c r="J16" s="118"/>
      <c r="K16" s="118"/>
    </row>
    <row r="17" spans="1:11" x14ac:dyDescent="0.3">
      <c r="A17" s="118" t="s">
        <v>918</v>
      </c>
      <c r="B17" s="118">
        <f>+Datos!R17</f>
        <v>15.408102905324771</v>
      </c>
      <c r="C17" s="119">
        <f>+Datos!Q17</f>
        <v>24.546130949999998</v>
      </c>
      <c r="E17" s="118"/>
      <c r="F17" s="118"/>
      <c r="G17" s="118"/>
      <c r="H17" s="118"/>
      <c r="I17" s="118"/>
      <c r="J17" s="118"/>
      <c r="K17" s="118"/>
    </row>
    <row r="18" spans="1:11" x14ac:dyDescent="0.3">
      <c r="A18" s="118" t="s">
        <v>919</v>
      </c>
      <c r="B18" s="118">
        <f>+Datos!R18</f>
        <v>14.688313506115037</v>
      </c>
      <c r="C18" s="119">
        <f>+Datos!Q18</f>
        <v>23.019361400000001</v>
      </c>
      <c r="E18" s="118"/>
      <c r="F18" s="118"/>
      <c r="G18" s="118"/>
      <c r="H18" s="118"/>
      <c r="I18" s="118"/>
      <c r="J18" s="118"/>
      <c r="K18" s="118"/>
    </row>
    <row r="19" spans="1:11" x14ac:dyDescent="0.3">
      <c r="A19" s="118" t="s">
        <v>920</v>
      </c>
      <c r="B19" s="118">
        <f>+Datos!R19</f>
        <v>14.801244519865131</v>
      </c>
      <c r="C19" s="119">
        <f>+Datos!Q19</f>
        <v>23.103005209999999</v>
      </c>
      <c r="E19" s="118"/>
      <c r="F19" s="118"/>
      <c r="G19" s="118"/>
      <c r="H19" s="118"/>
      <c r="I19" s="118"/>
      <c r="J19" s="118"/>
      <c r="K19" s="118"/>
    </row>
    <row r="20" spans="1:11" x14ac:dyDescent="0.3">
      <c r="A20" s="118" t="s">
        <v>921</v>
      </c>
      <c r="B20" s="118">
        <f>+Datos!R20</f>
        <v>14.472643621423753</v>
      </c>
      <c r="C20" s="119">
        <f>+Datos!Q20</f>
        <v>24.274916510000001</v>
      </c>
      <c r="E20" s="118"/>
      <c r="F20" s="118"/>
      <c r="G20" s="118"/>
      <c r="H20" s="118"/>
      <c r="I20" s="118"/>
      <c r="J20" s="118"/>
      <c r="K20" s="118"/>
    </row>
    <row r="21" spans="1:11" x14ac:dyDescent="0.3">
      <c r="A21" s="118" t="s">
        <v>922</v>
      </c>
      <c r="B21" s="118">
        <f>+Datos!R21</f>
        <v>16.207157652394443</v>
      </c>
      <c r="C21" s="119">
        <f>+Datos!Q21</f>
        <v>23.84670955</v>
      </c>
      <c r="E21" s="118"/>
      <c r="F21" s="118"/>
      <c r="G21" s="118"/>
      <c r="H21" s="118"/>
      <c r="I21" s="118"/>
      <c r="J21" s="118"/>
      <c r="K21" s="118"/>
    </row>
    <row r="22" spans="1:11" x14ac:dyDescent="0.3">
      <c r="A22" s="118" t="s">
        <v>923</v>
      </c>
      <c r="B22" s="118">
        <f>+Datos!R22</f>
        <v>17.545961489762885</v>
      </c>
      <c r="C22" s="119">
        <f>+Datos!Q22</f>
        <v>24.020437170000001</v>
      </c>
      <c r="E22" s="118"/>
      <c r="F22" s="118"/>
      <c r="G22" s="118"/>
      <c r="H22" s="118"/>
      <c r="I22" s="118"/>
      <c r="J22" s="118"/>
      <c r="K22" s="118"/>
    </row>
    <row r="23" spans="1:11" x14ac:dyDescent="0.3">
      <c r="A23" s="118" t="s">
        <v>924</v>
      </c>
      <c r="B23" s="118">
        <f>+Datos!R23</f>
        <v>15.637011845480252</v>
      </c>
      <c r="C23" s="119">
        <f>+Datos!Q23</f>
        <v>23.04554048</v>
      </c>
      <c r="E23" s="118"/>
      <c r="F23" s="118"/>
      <c r="G23" s="118"/>
      <c r="H23" s="118"/>
      <c r="I23" s="118"/>
      <c r="J23" s="118"/>
      <c r="K23" s="118"/>
    </row>
    <row r="24" spans="1:11" x14ac:dyDescent="0.3">
      <c r="A24" s="118" t="s">
        <v>925</v>
      </c>
      <c r="B24" s="118">
        <f>+Datos!R24</f>
        <v>15.325697890629165</v>
      </c>
      <c r="C24" s="119">
        <f>+Datos!Q24</f>
        <v>18.84012143</v>
      </c>
      <c r="E24" s="118"/>
      <c r="F24" s="118"/>
      <c r="G24" s="118"/>
      <c r="H24" s="118"/>
      <c r="I24" s="118"/>
      <c r="J24" s="118"/>
      <c r="K24" s="118"/>
    </row>
    <row r="25" spans="1:11" x14ac:dyDescent="0.3">
      <c r="A25" s="118" t="s">
        <v>926</v>
      </c>
      <c r="B25" s="118">
        <f>+Datos!R25</f>
        <v>14.90318315305046</v>
      </c>
      <c r="C25" s="119">
        <f>+Datos!Q25</f>
        <v>17.781974349999999</v>
      </c>
      <c r="E25" s="118"/>
      <c r="F25" s="118"/>
      <c r="G25" s="118"/>
      <c r="H25" s="118"/>
      <c r="I25" s="118"/>
      <c r="J25" s="118"/>
      <c r="K25" s="118"/>
    </row>
    <row r="26" spans="1:11" x14ac:dyDescent="0.3">
      <c r="A26" s="118" t="s">
        <v>927</v>
      </c>
      <c r="B26" s="118">
        <f>+Datos!R26</f>
        <v>11.439513357955523</v>
      </c>
      <c r="C26" s="119">
        <f>+Datos!Q26</f>
        <v>17.828567979999999</v>
      </c>
      <c r="E26" s="118"/>
      <c r="F26" s="118"/>
      <c r="G26" s="118"/>
      <c r="H26" s="118"/>
      <c r="I26" s="118"/>
      <c r="J26" s="118"/>
      <c r="K26" s="118"/>
    </row>
    <row r="27" spans="1:11" x14ac:dyDescent="0.3">
      <c r="A27" s="118" t="s">
        <v>928</v>
      </c>
      <c r="B27" s="118">
        <f>+Datos!R27</f>
        <v>11.030460781028983</v>
      </c>
      <c r="C27" s="119">
        <f>+Datos!Q27</f>
        <v>18.658016459999999</v>
      </c>
      <c r="E27" s="118"/>
      <c r="F27" s="118"/>
      <c r="G27" s="118"/>
      <c r="H27" s="118"/>
      <c r="I27" s="118"/>
      <c r="J27" s="118"/>
      <c r="K27" s="118"/>
    </row>
    <row r="28" spans="1:11" x14ac:dyDescent="0.3">
      <c r="A28" s="118" t="s">
        <v>929</v>
      </c>
      <c r="B28" s="118">
        <f>+Datos!R28</f>
        <v>9.6433919790005262</v>
      </c>
      <c r="C28" s="119">
        <f>+Datos!Q28</f>
        <v>19.458651110000002</v>
      </c>
      <c r="E28" s="118"/>
      <c r="F28" s="118"/>
      <c r="G28" s="118"/>
      <c r="H28" s="118"/>
      <c r="I28" s="118"/>
      <c r="J28" s="118"/>
      <c r="K28" s="118"/>
    </row>
    <row r="29" spans="1:11" x14ac:dyDescent="0.3">
      <c r="A29" s="118" t="s">
        <v>930</v>
      </c>
      <c r="B29" s="118">
        <f>+Datos!R29</f>
        <v>3.062727019548106</v>
      </c>
      <c r="C29" s="119">
        <f>+Datos!Q29</f>
        <v>18.555469259999999</v>
      </c>
      <c r="E29" s="118"/>
      <c r="F29" s="118"/>
      <c r="G29" s="118"/>
      <c r="H29" s="118"/>
      <c r="I29" s="118"/>
      <c r="J29" s="118"/>
      <c r="K29" s="118"/>
    </row>
    <row r="30" spans="1:11" x14ac:dyDescent="0.3">
      <c r="A30" s="118" t="s">
        <v>931</v>
      </c>
      <c r="B30" s="118">
        <f>+Datos!R30</f>
        <v>2.3824766486988613</v>
      </c>
      <c r="C30" s="119">
        <f>+Datos!Q30</f>
        <v>18.018071219999999</v>
      </c>
      <c r="E30" s="118"/>
      <c r="F30" s="118"/>
      <c r="G30" s="118"/>
      <c r="H30" s="118"/>
      <c r="I30" s="118"/>
      <c r="J30" s="118"/>
      <c r="K30" s="118"/>
    </row>
    <row r="31" spans="1:11" x14ac:dyDescent="0.3">
      <c r="A31" s="118" t="s">
        <v>932</v>
      </c>
      <c r="B31" s="118">
        <f>+Datos!R31</f>
        <v>1.7680547697917604</v>
      </c>
      <c r="C31" s="119">
        <f>+Datos!Q31</f>
        <v>17.404540310000002</v>
      </c>
      <c r="E31" s="118"/>
      <c r="F31" s="118"/>
      <c r="G31" s="118"/>
      <c r="H31" s="118"/>
      <c r="I31" s="118"/>
      <c r="J31" s="118"/>
      <c r="K31" s="118"/>
    </row>
    <row r="32" spans="1:11" x14ac:dyDescent="0.3">
      <c r="A32" s="118" t="s">
        <v>933</v>
      </c>
      <c r="B32" s="118">
        <f>+Datos!R32</f>
        <v>1.9451825780518073</v>
      </c>
      <c r="C32" s="119">
        <f>+Datos!Q32</f>
        <v>15.776520509999999</v>
      </c>
      <c r="E32" s="118"/>
      <c r="F32" s="118"/>
      <c r="G32" s="118"/>
      <c r="H32" s="118"/>
      <c r="I32" s="118"/>
      <c r="J32" s="118"/>
      <c r="K32" s="118"/>
    </row>
    <row r="33" spans="1:11" x14ac:dyDescent="0.3">
      <c r="A33" s="118" t="s">
        <v>934</v>
      </c>
      <c r="B33" s="118">
        <f>+Datos!R33</f>
        <v>2.9304995795760957</v>
      </c>
      <c r="C33" s="119">
        <f>+Datos!Q33</f>
        <v>14.463487130000001</v>
      </c>
      <c r="E33" s="118"/>
      <c r="F33" s="118"/>
      <c r="G33" s="118"/>
      <c r="H33" s="118"/>
      <c r="I33" s="118"/>
      <c r="J33" s="118"/>
      <c r="K33" s="118"/>
    </row>
    <row r="34" spans="1:11" x14ac:dyDescent="0.3">
      <c r="A34" s="118" t="s">
        <v>935</v>
      </c>
      <c r="B34" s="118">
        <f>+Datos!R34</f>
        <v>3.593033862827455</v>
      </c>
      <c r="C34" s="119">
        <f>+Datos!Q34</f>
        <v>13.682372519999999</v>
      </c>
      <c r="E34" s="118"/>
      <c r="F34" s="118"/>
      <c r="G34" s="118"/>
      <c r="H34" s="118"/>
      <c r="I34" s="118"/>
      <c r="J34" s="118"/>
      <c r="K34" s="118"/>
    </row>
    <row r="35" spans="1:11" x14ac:dyDescent="0.3">
      <c r="A35" s="118" t="s">
        <v>936</v>
      </c>
      <c r="B35" s="118">
        <f>+Datos!R35</f>
        <v>5.1226201658639559</v>
      </c>
      <c r="C35" s="119">
        <f>+Datos!Q35</f>
        <v>13.92565437</v>
      </c>
      <c r="E35" s="118"/>
      <c r="F35" s="118"/>
      <c r="G35" s="118"/>
      <c r="H35" s="118"/>
      <c r="I35" s="118"/>
      <c r="J35" s="118"/>
      <c r="K35" s="118"/>
    </row>
    <row r="36" spans="1:11" x14ac:dyDescent="0.3">
      <c r="A36" s="118" t="s">
        <v>937</v>
      </c>
      <c r="B36" s="118">
        <f>+Datos!R36</f>
        <v>5.7450893734092512</v>
      </c>
      <c r="C36" s="119">
        <f>+Datos!Q36</f>
        <v>15.071044649999999</v>
      </c>
      <c r="E36" s="118"/>
      <c r="F36" s="118"/>
      <c r="G36" s="118"/>
      <c r="H36" s="118"/>
      <c r="I36" s="118"/>
      <c r="J36" s="118"/>
      <c r="K36" s="118"/>
    </row>
    <row r="37" spans="1:11" x14ac:dyDescent="0.3">
      <c r="A37" s="118" t="s">
        <v>938</v>
      </c>
      <c r="B37" s="118">
        <f>+Datos!R37</f>
        <v>3.9104820356553605</v>
      </c>
      <c r="C37" s="119">
        <f>+Datos!Q37</f>
        <v>13.43453412</v>
      </c>
      <c r="E37" s="118"/>
      <c r="F37" s="118"/>
      <c r="G37" s="118"/>
      <c r="H37" s="118"/>
      <c r="I37" s="118"/>
      <c r="J37" s="118"/>
      <c r="K37" s="118"/>
    </row>
    <row r="38" spans="1:11" x14ac:dyDescent="0.3">
      <c r="A38" s="118" t="s">
        <v>939</v>
      </c>
      <c r="B38" s="118">
        <f>+Datos!R38</f>
        <v>3.67197422695269</v>
      </c>
      <c r="C38" s="119">
        <f>+Datos!Q38</f>
        <v>14.00092246</v>
      </c>
      <c r="E38" s="118"/>
      <c r="F38" s="118"/>
      <c r="G38" s="118"/>
      <c r="H38" s="118"/>
      <c r="I38" s="118"/>
      <c r="J38" s="118"/>
      <c r="K38" s="118"/>
    </row>
    <row r="39" spans="1:11" x14ac:dyDescent="0.3">
      <c r="A39" s="118" t="s">
        <v>940</v>
      </c>
      <c r="B39" s="118">
        <f>+Datos!R39</f>
        <v>2.2289290251460203</v>
      </c>
      <c r="C39" s="119">
        <f>+Datos!Q39</f>
        <v>12.694274289999999</v>
      </c>
      <c r="E39" s="118"/>
      <c r="F39" s="118"/>
      <c r="G39" s="118"/>
      <c r="H39" s="118"/>
      <c r="I39" s="118"/>
      <c r="J39" s="118"/>
      <c r="K39" s="118"/>
    </row>
    <row r="40" spans="1:11" x14ac:dyDescent="0.3">
      <c r="A40" s="118" t="s">
        <v>941</v>
      </c>
      <c r="B40" s="118">
        <f>+Datos!R40</f>
        <v>3.8335513317605985</v>
      </c>
      <c r="C40" s="119">
        <f>+Datos!Q40</f>
        <v>11.65218698</v>
      </c>
      <c r="E40" s="118"/>
      <c r="F40" s="118"/>
      <c r="G40" s="118"/>
      <c r="H40" s="118"/>
      <c r="I40" s="118"/>
      <c r="J40" s="118"/>
      <c r="K40" s="118"/>
    </row>
    <row r="41" spans="1:11" x14ac:dyDescent="0.3">
      <c r="A41" s="118" t="s">
        <v>942</v>
      </c>
      <c r="B41" s="118">
        <f>+Datos!R41</f>
        <v>11.512274211005181</v>
      </c>
      <c r="C41" s="119">
        <f>+Datos!Q41</f>
        <v>12.811791380000001</v>
      </c>
      <c r="E41" s="118"/>
      <c r="F41" s="118"/>
      <c r="G41" s="118"/>
      <c r="H41" s="118"/>
      <c r="I41" s="118"/>
      <c r="J41" s="118"/>
      <c r="K41" s="118"/>
    </row>
    <row r="42" spans="1:11" x14ac:dyDescent="0.3">
      <c r="A42" s="118" t="s">
        <v>943</v>
      </c>
      <c r="B42" s="118">
        <f>+Datos!R42</f>
        <v>14.030304080579414</v>
      </c>
      <c r="C42" s="119">
        <f>+Datos!Q42</f>
        <v>12.662630099999999</v>
      </c>
      <c r="E42" s="118"/>
      <c r="F42" s="118"/>
      <c r="G42" s="118"/>
      <c r="H42" s="118"/>
      <c r="I42" s="118"/>
      <c r="J42" s="118"/>
      <c r="K42" s="118"/>
    </row>
    <row r="43" spans="1:11" x14ac:dyDescent="0.3">
      <c r="A43" s="118" t="s">
        <v>944</v>
      </c>
      <c r="B43" s="118">
        <f>+Datos!R43</f>
        <v>15.850663975362433</v>
      </c>
      <c r="C43" s="119">
        <f>+Datos!Q43</f>
        <v>12.75744555</v>
      </c>
      <c r="E43" s="118"/>
      <c r="F43" s="118"/>
      <c r="G43" s="118"/>
      <c r="H43" s="118"/>
      <c r="I43" s="118"/>
      <c r="J43" s="118"/>
      <c r="K43" s="118"/>
    </row>
    <row r="44" spans="1:11" x14ac:dyDescent="0.3">
      <c r="A44" s="118" t="s">
        <v>945</v>
      </c>
      <c r="B44" s="118">
        <f>+Datos!R44</f>
        <v>16.856189346259409</v>
      </c>
      <c r="C44" s="119">
        <f>+Datos!Q44</f>
        <v>13.191780489999999</v>
      </c>
      <c r="E44" s="118"/>
      <c r="F44" s="118"/>
      <c r="G44" s="118"/>
      <c r="H44" s="118"/>
      <c r="I44" s="118"/>
      <c r="J44" s="118"/>
      <c r="K44" s="118"/>
    </row>
    <row r="45" spans="1:11" x14ac:dyDescent="0.3">
      <c r="A45" s="118" t="s">
        <v>946</v>
      </c>
      <c r="B45" s="118">
        <f>+Datos!R45</f>
        <v>13.607016397321647</v>
      </c>
      <c r="C45" s="119">
        <f>+Datos!Q45</f>
        <v>12.975635799999999</v>
      </c>
      <c r="E45" s="118"/>
      <c r="F45" s="118"/>
      <c r="G45" s="118"/>
      <c r="H45" s="118"/>
      <c r="I45" s="118"/>
      <c r="J45" s="118"/>
      <c r="K45" s="118"/>
    </row>
    <row r="46" spans="1:11" x14ac:dyDescent="0.3">
      <c r="A46" s="118" t="s">
        <v>947</v>
      </c>
      <c r="B46" s="118">
        <f>+Datos!R46</f>
        <v>12.054401896371726</v>
      </c>
      <c r="C46" s="119">
        <f>+Datos!Q46</f>
        <v>12.82758952</v>
      </c>
      <c r="E46" s="118"/>
      <c r="F46" s="118"/>
      <c r="G46" s="118"/>
      <c r="H46" s="118"/>
      <c r="I46" s="118"/>
      <c r="J46" s="118"/>
      <c r="K46" s="118"/>
    </row>
    <row r="47" spans="1:11" x14ac:dyDescent="0.3">
      <c r="A47" s="118" t="s">
        <v>948</v>
      </c>
      <c r="B47" s="118">
        <f>+Datos!R47</f>
        <v>10.517099627564065</v>
      </c>
      <c r="C47" s="119">
        <f>+Datos!Q47</f>
        <v>13.61474576</v>
      </c>
      <c r="E47" s="118"/>
      <c r="F47" s="118"/>
      <c r="G47" s="118"/>
      <c r="H47" s="118"/>
      <c r="I47" s="118"/>
      <c r="J47" s="118"/>
      <c r="K47" s="118"/>
    </row>
    <row r="48" spans="1:11" x14ac:dyDescent="0.3">
      <c r="A48" s="118" t="s">
        <v>949</v>
      </c>
      <c r="B48" s="118">
        <f>+Datos!R48</f>
        <v>8.5513814368836982</v>
      </c>
      <c r="C48" s="119">
        <f>+Datos!Q48</f>
        <v>12.32483929</v>
      </c>
      <c r="E48" s="118"/>
      <c r="F48" s="118"/>
      <c r="G48" s="118"/>
      <c r="H48" s="118"/>
      <c r="I48" s="118"/>
      <c r="J48" s="118"/>
      <c r="K48" s="118"/>
    </row>
    <row r="49" spans="1:11" x14ac:dyDescent="0.3">
      <c r="A49" s="118" t="s">
        <v>950</v>
      </c>
      <c r="B49" s="118">
        <f>+Datos!R49</f>
        <v>10.583468293908327</v>
      </c>
      <c r="C49" s="119">
        <f>+Datos!Q49</f>
        <v>13.59201167</v>
      </c>
      <c r="E49" s="118"/>
      <c r="F49" s="118"/>
      <c r="G49" s="118"/>
      <c r="H49" s="118"/>
      <c r="I49" s="118"/>
      <c r="J49" s="118"/>
      <c r="K49" s="118"/>
    </row>
    <row r="50" spans="1:11" x14ac:dyDescent="0.3">
      <c r="A50" s="118" t="s">
        <v>951</v>
      </c>
      <c r="B50" s="118">
        <f>+Datos!R50</f>
        <v>9.2339857296930496</v>
      </c>
      <c r="C50" s="119">
        <f>+Datos!Q50</f>
        <v>12.09035738</v>
      </c>
      <c r="E50" s="118"/>
      <c r="F50" s="118"/>
      <c r="G50" s="118"/>
      <c r="H50" s="118"/>
      <c r="I50" s="118"/>
      <c r="J50" s="118"/>
      <c r="K50" s="118"/>
    </row>
    <row r="51" spans="1:11" x14ac:dyDescent="0.3">
      <c r="A51" s="118" t="s">
        <v>952</v>
      </c>
      <c r="B51" s="118">
        <f>+Datos!R51</f>
        <v>11.97124953480575</v>
      </c>
      <c r="C51" s="119">
        <f>+Datos!Q51</f>
        <v>12.234675770000001</v>
      </c>
      <c r="E51" s="118"/>
      <c r="F51" s="118"/>
      <c r="G51" s="118"/>
      <c r="H51" s="118"/>
      <c r="I51" s="118"/>
      <c r="J51" s="118"/>
      <c r="K51" s="118"/>
    </row>
    <row r="52" spans="1:11" x14ac:dyDescent="0.3">
      <c r="A52" s="118" t="s">
        <v>953</v>
      </c>
      <c r="B52" s="118">
        <f>+Datos!R52</f>
        <v>12.116865928415788</v>
      </c>
      <c r="C52" s="119">
        <f>+Datos!Q52</f>
        <v>13.21672833</v>
      </c>
      <c r="E52" s="118"/>
      <c r="F52" s="118"/>
      <c r="G52" s="118"/>
      <c r="H52" s="118"/>
      <c r="I52" s="118"/>
      <c r="J52" s="118"/>
      <c r="K52" s="118"/>
    </row>
    <row r="53" spans="1:11" x14ac:dyDescent="0.3">
      <c r="A53" s="118" t="s">
        <v>954</v>
      </c>
      <c r="B53" s="118">
        <f>+Datos!R53</f>
        <v>10.512992043267722</v>
      </c>
      <c r="C53" s="119">
        <f>+Datos!Q53</f>
        <v>13.11222781</v>
      </c>
      <c r="E53" s="118"/>
      <c r="F53" s="118"/>
      <c r="G53" s="118"/>
      <c r="H53" s="118"/>
      <c r="I53" s="118"/>
      <c r="J53" s="118"/>
      <c r="K53" s="118"/>
    </row>
    <row r="54" spans="1:11" x14ac:dyDescent="0.3">
      <c r="A54" s="118" t="s">
        <v>955</v>
      </c>
      <c r="B54" s="118">
        <f>+Datos!R54</f>
        <v>8.3666720918092139</v>
      </c>
      <c r="C54" s="119">
        <f>+Datos!Q54</f>
        <v>13.7400342</v>
      </c>
      <c r="E54" s="118"/>
      <c r="F54" s="118"/>
      <c r="G54" s="118"/>
      <c r="H54" s="118"/>
      <c r="I54" s="118"/>
      <c r="J54" s="118"/>
      <c r="K54" s="118"/>
    </row>
    <row r="55" spans="1:11" x14ac:dyDescent="0.3">
      <c r="A55" s="118" t="s">
        <v>956</v>
      </c>
      <c r="B55" s="118">
        <f>+Datos!R55</f>
        <v>5.8027339919096255</v>
      </c>
      <c r="C55" s="119">
        <f>+Datos!Q55</f>
        <v>12.720105119999999</v>
      </c>
      <c r="E55" s="118"/>
      <c r="F55" s="118"/>
      <c r="G55" s="118"/>
      <c r="H55" s="118"/>
      <c r="I55" s="118"/>
      <c r="J55" s="118"/>
      <c r="K55" s="118"/>
    </row>
    <row r="56" spans="1:11" x14ac:dyDescent="0.3">
      <c r="A56" s="118" t="s">
        <v>957</v>
      </c>
      <c r="B56" s="118">
        <f>+Datos!R56</f>
        <v>4.868797831006666</v>
      </c>
      <c r="C56" s="119">
        <f>+Datos!Q56</f>
        <v>12.68402193</v>
      </c>
      <c r="E56" s="118"/>
      <c r="F56" s="118"/>
      <c r="G56" s="118"/>
      <c r="H56" s="118"/>
      <c r="I56" s="118"/>
      <c r="J56" s="118"/>
      <c r="K56" s="118"/>
    </row>
    <row r="57" spans="1:11" x14ac:dyDescent="0.3">
      <c r="A57" s="118" t="s">
        <v>958</v>
      </c>
      <c r="B57" s="118">
        <f>+Datos!R57</f>
        <v>4.3088111499709258</v>
      </c>
      <c r="C57" s="119">
        <f>+Datos!Q57</f>
        <v>12.72688218</v>
      </c>
      <c r="E57" s="118"/>
      <c r="F57" s="118"/>
      <c r="G57" s="118"/>
      <c r="H57" s="118"/>
      <c r="I57" s="118"/>
      <c r="J57" s="118"/>
      <c r="K57" s="118"/>
    </row>
    <row r="58" spans="1:11" x14ac:dyDescent="0.3">
      <c r="A58" s="118" t="s">
        <v>959</v>
      </c>
      <c r="B58" s="118">
        <f>+Datos!R58</f>
        <v>3.8785632381868274</v>
      </c>
      <c r="C58" s="119">
        <f>+Datos!Q58</f>
        <v>12.296598810000001</v>
      </c>
      <c r="E58" s="118"/>
      <c r="F58" s="118"/>
      <c r="G58" s="118"/>
      <c r="H58" s="118"/>
      <c r="I58" s="118"/>
      <c r="J58" s="118"/>
      <c r="K58" s="118"/>
    </row>
    <row r="59" spans="1:11" x14ac:dyDescent="0.3">
      <c r="A59" s="118" t="s">
        <v>960</v>
      </c>
      <c r="B59" s="118">
        <f>+Datos!R59</f>
        <v>2.8875540829827573</v>
      </c>
      <c r="C59" s="119">
        <f>+Datos!Q59</f>
        <v>11.16896099</v>
      </c>
      <c r="E59" s="118"/>
      <c r="F59" s="118"/>
      <c r="G59" s="118"/>
      <c r="H59" s="118"/>
      <c r="I59" s="118"/>
      <c r="J59" s="118"/>
      <c r="K59" s="118"/>
    </row>
    <row r="60" spans="1:11" x14ac:dyDescent="0.3">
      <c r="A60" s="118" t="s">
        <v>961</v>
      </c>
      <c r="B60" s="118">
        <f>+Datos!R60</f>
        <v>1.6356936048387949</v>
      </c>
      <c r="C60" s="119">
        <f>+Datos!Q60</f>
        <v>10.43107708</v>
      </c>
      <c r="E60" s="118"/>
      <c r="F60" s="118"/>
      <c r="G60" s="118"/>
      <c r="H60" s="118"/>
      <c r="I60" s="118"/>
      <c r="J60" s="118"/>
      <c r="K60" s="118"/>
    </row>
    <row r="61" spans="1:11" x14ac:dyDescent="0.3">
      <c r="A61" s="118" t="s">
        <v>962</v>
      </c>
      <c r="B61" s="118">
        <f>+Datos!R61</f>
        <v>-9.0768404839203232E-2</v>
      </c>
      <c r="C61" s="119">
        <f>+Datos!Q61</f>
        <v>8.2968731180000006</v>
      </c>
      <c r="E61" s="118"/>
      <c r="F61" s="118"/>
      <c r="G61" s="118"/>
      <c r="H61" s="118"/>
      <c r="I61" s="118"/>
      <c r="J61" s="118"/>
      <c r="K61" s="118"/>
    </row>
    <row r="62" spans="1:11" x14ac:dyDescent="0.3">
      <c r="A62" s="118" t="s">
        <v>963</v>
      </c>
      <c r="B62" s="118">
        <f>+Datos!R62</f>
        <v>0.22995537570000835</v>
      </c>
      <c r="C62" s="119">
        <f>+Datos!Q62</f>
        <v>8.8552006260000002</v>
      </c>
    </row>
    <row r="63" spans="1:11" x14ac:dyDescent="0.3">
      <c r="A63" s="118" t="s">
        <v>964</v>
      </c>
      <c r="B63" s="118">
        <f>+Datos!R63</f>
        <v>-5.5208815661519477</v>
      </c>
      <c r="C63" s="119">
        <f>+Datos!Q63</f>
        <v>8.945725264</v>
      </c>
    </row>
    <row r="64" spans="1:11" x14ac:dyDescent="0.3">
      <c r="A64" s="118" t="s">
        <v>965</v>
      </c>
      <c r="B64" s="118">
        <f>+Datos!R64</f>
        <v>-5.7305910523905883</v>
      </c>
      <c r="C64" s="119">
        <f>+Datos!Q64</f>
        <v>8.5048228330000004</v>
      </c>
    </row>
    <row r="65" spans="1:3" x14ac:dyDescent="0.3">
      <c r="A65" s="118" t="s">
        <v>966</v>
      </c>
      <c r="B65" s="118">
        <f>+Datos!R65</f>
        <v>-3.8610515953780289</v>
      </c>
      <c r="C65" s="119">
        <f>+Datos!Q65</f>
        <v>8.7153970699999999</v>
      </c>
    </row>
    <row r="66" spans="1:3" x14ac:dyDescent="0.3">
      <c r="A66" s="118" t="s">
        <v>967</v>
      </c>
      <c r="B66" s="118">
        <f>+Datos!R66</f>
        <v>-4.6449685258107554</v>
      </c>
      <c r="C66" s="119">
        <f>+Datos!Q66</f>
        <v>8.1615120270000006</v>
      </c>
    </row>
    <row r="67" spans="1:3" x14ac:dyDescent="0.3">
      <c r="A67" s="118" t="s">
        <v>968</v>
      </c>
      <c r="B67" s="118">
        <f>+Datos!R67</f>
        <v>-7.1013198530407777</v>
      </c>
      <c r="C67" s="119">
        <f>+Datos!Q67</f>
        <v>8.2867024170000008</v>
      </c>
    </row>
    <row r="68" spans="1:3" x14ac:dyDescent="0.3">
      <c r="A68" s="118" t="s">
        <v>969</v>
      </c>
      <c r="B68" s="118">
        <f>+Datos!R68</f>
        <v>-11.190727965579427</v>
      </c>
      <c r="C68" s="119">
        <f>+Datos!Q68</f>
        <v>7.4173403320000002</v>
      </c>
    </row>
    <row r="69" spans="1:3" x14ac:dyDescent="0.3">
      <c r="A69" s="118" t="s">
        <v>970</v>
      </c>
      <c r="B69" s="118">
        <f>+Datos!R69</f>
        <v>-11.194045816406318</v>
      </c>
      <c r="C69" s="119">
        <f>+Datos!Q69</f>
        <v>7.6352896340000003</v>
      </c>
    </row>
    <row r="70" spans="1:3" x14ac:dyDescent="0.3">
      <c r="A70" s="118" t="s">
        <v>971</v>
      </c>
      <c r="B70" s="118">
        <f>+Datos!R70</f>
        <v>-10.08959977407844</v>
      </c>
      <c r="C70" s="119">
        <f>+Datos!Q70</f>
        <v>7.8891540710000001</v>
      </c>
    </row>
    <row r="71" spans="1:3" x14ac:dyDescent="0.3">
      <c r="A71" s="118" t="s">
        <v>972</v>
      </c>
      <c r="B71" s="118">
        <f>+Datos!R71</f>
        <v>-7.6665734687552227</v>
      </c>
      <c r="C71" s="119">
        <f>+Datos!Q71</f>
        <v>8.4582240540000004</v>
      </c>
    </row>
    <row r="72" spans="1:3" x14ac:dyDescent="0.3">
      <c r="A72" s="118" t="s">
        <v>973</v>
      </c>
      <c r="B72" s="118">
        <f>+Datos!R72</f>
        <v>-4.8946215480453192</v>
      </c>
      <c r="C72" s="119">
        <f>+Datos!Q72</f>
        <v>8.5677534810000004</v>
      </c>
    </row>
    <row r="73" spans="1:3" x14ac:dyDescent="0.3">
      <c r="A73" s="118" t="s">
        <v>974</v>
      </c>
      <c r="B73" s="118">
        <f>+Datos!R73</f>
        <v>-1.3577552193763442</v>
      </c>
      <c r="C73" s="119">
        <f>+Datos!Q73</f>
        <v>8.7657524089999992</v>
      </c>
    </row>
    <row r="74" spans="1:3" x14ac:dyDescent="0.3">
      <c r="A74" s="118" t="s">
        <v>975</v>
      </c>
      <c r="B74" s="118">
        <f>+Datos!R74</f>
        <v>-0.27607352054076495</v>
      </c>
      <c r="C74" s="119">
        <f>+Datos!Q74</f>
        <v>8.1919498940000004</v>
      </c>
    </row>
    <row r="75" spans="1:3" x14ac:dyDescent="0.3">
      <c r="A75" s="118" t="s">
        <v>976</v>
      </c>
      <c r="B75" s="118">
        <f>+Datos!R75</f>
        <v>1.6791911344255839</v>
      </c>
      <c r="C75" s="119">
        <f>+Datos!Q75</f>
        <v>8.1983173520000001</v>
      </c>
    </row>
    <row r="76" spans="1:3" x14ac:dyDescent="0.3">
      <c r="A76" s="118" t="s">
        <v>977</v>
      </c>
      <c r="B76" s="118">
        <f>+Datos!R76</f>
        <v>0.6786063232342876</v>
      </c>
      <c r="C76" s="119">
        <f>+Datos!Q76</f>
        <v>7.810817224</v>
      </c>
    </row>
    <row r="77" spans="1:3" x14ac:dyDescent="0.3">
      <c r="A77" s="118" t="s">
        <v>978</v>
      </c>
      <c r="B77" s="118">
        <f>+Datos!R77</f>
        <v>-0.28480300966056138</v>
      </c>
      <c r="C77" s="119">
        <f>+Datos!Q77</f>
        <v>7.8241917909999996</v>
      </c>
    </row>
    <row r="78" spans="1:3" x14ac:dyDescent="0.3">
      <c r="A78" s="118" t="s">
        <v>979</v>
      </c>
      <c r="B78" s="118">
        <f>+Datos!R78</f>
        <v>0.26538087097178753</v>
      </c>
      <c r="C78" s="119">
        <f>+Datos!Q78</f>
        <v>7.948227309</v>
      </c>
    </row>
    <row r="79" spans="1:3" x14ac:dyDescent="0.3">
      <c r="A79" s="118" t="s">
        <v>980</v>
      </c>
      <c r="B79" s="118">
        <f>+Datos!R79</f>
        <v>3.5747716993559608</v>
      </c>
      <c r="C79" s="119">
        <f>+Datos!Q79</f>
        <v>8.3828252560000003</v>
      </c>
    </row>
    <row r="80" spans="1:3" x14ac:dyDescent="0.3">
      <c r="A80" s="118" t="s">
        <v>981</v>
      </c>
      <c r="B80" s="118">
        <f>+Datos!R80</f>
        <v>7.7044853889856713</v>
      </c>
      <c r="C80" s="119">
        <f>+Datos!Q80</f>
        <v>8.5957841419999994</v>
      </c>
    </row>
    <row r="81" spans="1:3" x14ac:dyDescent="0.3">
      <c r="A81" s="118" t="s">
        <v>982</v>
      </c>
      <c r="B81" s="118">
        <f>+Datos!R81</f>
        <v>9.7055692634667068</v>
      </c>
      <c r="C81" s="119">
        <f>+Datos!Q81</f>
        <v>8.2549967249999998</v>
      </c>
    </row>
    <row r="82" spans="1:3" x14ac:dyDescent="0.3">
      <c r="A82" s="118" t="s">
        <v>983</v>
      </c>
      <c r="B82" s="118">
        <f>+Datos!R82</f>
        <v>8.6373192328554893</v>
      </c>
      <c r="C82" s="119">
        <f>+Datos!Q82</f>
        <v>7.670429607</v>
      </c>
    </row>
    <row r="83" spans="1:3" x14ac:dyDescent="0.3">
      <c r="A83" s="118" t="s">
        <v>984</v>
      </c>
      <c r="B83" s="118">
        <f>+Datos!R83</f>
        <v>6.1523313487429565</v>
      </c>
      <c r="C83" s="119">
        <f>+Datos!Q83</f>
        <v>6.3822437169999997</v>
      </c>
    </row>
    <row r="84" spans="1:3" x14ac:dyDescent="0.3">
      <c r="A84" s="118" t="s">
        <v>985</v>
      </c>
      <c r="B84" s="118">
        <f>+Datos!R84</f>
        <v>4.3799536024049068</v>
      </c>
      <c r="C84" s="119">
        <f>+Datos!Q84</f>
        <v>6.2707120659999998</v>
      </c>
    </row>
    <row r="85" spans="1:3" x14ac:dyDescent="0.3">
      <c r="A85" s="118" t="s">
        <v>986</v>
      </c>
      <c r="B85" s="118">
        <f>+Datos!R85</f>
        <v>2.1975133011540304</v>
      </c>
      <c r="C85" s="119">
        <f>+Datos!Q85</f>
        <v>6.2088941899999996</v>
      </c>
    </row>
    <row r="86" spans="1:3" x14ac:dyDescent="0.3">
      <c r="A86" s="118" t="s">
        <v>987</v>
      </c>
      <c r="B86" s="118">
        <f>+Datos!R86</f>
        <v>1.8724952382484616</v>
      </c>
      <c r="C86" s="119">
        <f>+Datos!Q86</f>
        <v>6.5517945920000003</v>
      </c>
    </row>
    <row r="87" spans="1:3" x14ac:dyDescent="0.3">
      <c r="A87" s="118" t="s">
        <v>988</v>
      </c>
      <c r="B87" s="118">
        <f>+Datos!R87</f>
        <v>3.2827158494912023</v>
      </c>
      <c r="C87" s="119">
        <f>+Datos!Q87</f>
        <v>6.631466359</v>
      </c>
    </row>
    <row r="88" spans="1:3" x14ac:dyDescent="0.3">
      <c r="A88" s="118" t="s">
        <v>989</v>
      </c>
      <c r="B88" s="118">
        <f>+Datos!R88</f>
        <v>3.7356609497987137</v>
      </c>
      <c r="C88" s="119">
        <f>+Datos!Q88</f>
        <v>6.8775185399999996</v>
      </c>
    </row>
    <row r="89" spans="1:3" x14ac:dyDescent="0.3">
      <c r="A89" s="118" t="s">
        <v>990</v>
      </c>
      <c r="B89" s="118">
        <f>+Datos!R89</f>
        <v>1.2715867816129434</v>
      </c>
      <c r="C89" s="119">
        <f>+Datos!Q89</f>
        <v>7.2143242150000004</v>
      </c>
    </row>
    <row r="90" spans="1:3" x14ac:dyDescent="0.3">
      <c r="A90" s="118" t="s">
        <v>991</v>
      </c>
      <c r="B90" s="118">
        <f>+Datos!R90</f>
        <v>0.60900342605059166</v>
      </c>
      <c r="C90" s="119">
        <f>+Datos!Q90</f>
        <v>6.7760330440000001</v>
      </c>
    </row>
    <row r="91" spans="1:3" x14ac:dyDescent="0.3">
      <c r="A91" s="118" t="s">
        <v>992</v>
      </c>
      <c r="B91" s="118">
        <f>+Datos!R91</f>
        <v>2.2415972179085308</v>
      </c>
      <c r="C91" s="119">
        <f>+Datos!Q91</f>
        <v>6.0541345919999996</v>
      </c>
    </row>
    <row r="92" spans="1:3" x14ac:dyDescent="0.3">
      <c r="A92" s="118" t="s">
        <v>993</v>
      </c>
      <c r="B92" s="118">
        <f>+Datos!R92</f>
        <v>3.0471547373283947</v>
      </c>
      <c r="C92" s="119">
        <f>+Datos!Q92</f>
        <v>5.4455282949999999</v>
      </c>
    </row>
    <row r="93" spans="1:3" x14ac:dyDescent="0.3">
      <c r="A93" s="118" t="s">
        <v>994</v>
      </c>
      <c r="B93" s="118">
        <f>+Datos!R93</f>
        <v>1.8466400671091066</v>
      </c>
      <c r="C93" s="119">
        <f>+Datos!Q93</f>
        <v>5.2542927229999998</v>
      </c>
    </row>
    <row r="94" spans="1:3" x14ac:dyDescent="0.3">
      <c r="A94" s="118" t="s">
        <v>995</v>
      </c>
      <c r="B94" s="118">
        <f>+Datos!R94</f>
        <v>1.4328919434003051</v>
      </c>
      <c r="C94" s="119">
        <f>+Datos!Q94</f>
        <v>5.5814636059999998</v>
      </c>
    </row>
    <row r="95" spans="1:3" x14ac:dyDescent="0.3">
      <c r="A95" s="118" t="s">
        <v>996</v>
      </c>
      <c r="B95" s="118">
        <f>+Datos!R95</f>
        <v>0.91267804763492943</v>
      </c>
      <c r="C95" s="119">
        <f>+Datos!Q95</f>
        <v>5.5593440489999999</v>
      </c>
    </row>
    <row r="96" spans="1:3" x14ac:dyDescent="0.3">
      <c r="A96" s="118" t="s">
        <v>997</v>
      </c>
      <c r="B96" s="118">
        <f>+Datos!R96</f>
        <v>0.74166424763844052</v>
      </c>
      <c r="C96" s="119">
        <f>+Datos!Q96</f>
        <v>6.0218771709999999</v>
      </c>
    </row>
    <row r="97" spans="1:3" x14ac:dyDescent="0.3">
      <c r="A97" s="118" t="s">
        <v>998</v>
      </c>
      <c r="B97" s="118">
        <f>+Datos!R97</f>
        <v>-0.27422886444269379</v>
      </c>
      <c r="C97" s="119">
        <f>+Datos!Q97</f>
        <v>6.5582186289999997</v>
      </c>
    </row>
    <row r="98" spans="1:3" x14ac:dyDescent="0.3">
      <c r="A98" s="118" t="s">
        <v>999</v>
      </c>
      <c r="B98" s="118">
        <f>+Datos!R98</f>
        <v>1.1731304906792417</v>
      </c>
      <c r="C98" s="119">
        <f>+Datos!Q98</f>
        <v>6.2831575580000001</v>
      </c>
    </row>
    <row r="99" spans="1:3" x14ac:dyDescent="0.3">
      <c r="A99" s="118" t="s">
        <v>1000</v>
      </c>
      <c r="B99" s="118">
        <f>+Datos!R99</f>
        <v>3.7592623280698678</v>
      </c>
      <c r="C99" s="119">
        <f>+Datos!Q99</f>
        <v>6.0455044820000001</v>
      </c>
    </row>
    <row r="100" spans="1:3" x14ac:dyDescent="0.3">
      <c r="A100" s="118" t="s">
        <v>1001</v>
      </c>
      <c r="B100" s="118">
        <f>+Datos!R100</f>
        <v>6.9835634623227838</v>
      </c>
      <c r="C100" s="119">
        <f>+Datos!Q100</f>
        <v>6.2480197710000001</v>
      </c>
    </row>
    <row r="101" spans="1:3" x14ac:dyDescent="0.3">
      <c r="A101" s="118" t="s">
        <v>1002</v>
      </c>
      <c r="B101" s="118">
        <f>+Datos!R101</f>
        <v>7.7703412972153441</v>
      </c>
      <c r="C101" s="119">
        <f>+Datos!Q101</f>
        <v>5.2316538619999999</v>
      </c>
    </row>
    <row r="102" spans="1:3" x14ac:dyDescent="0.3">
      <c r="A102" s="118" t="s">
        <v>1003</v>
      </c>
      <c r="B102" s="118">
        <f>+Datos!R102</f>
        <v>9.2931010281292572</v>
      </c>
      <c r="C102" s="119">
        <f>+Datos!Q102</f>
        <v>5.3170662950000001</v>
      </c>
    </row>
    <row r="103" spans="1:3" x14ac:dyDescent="0.3">
      <c r="A103" s="118" t="s">
        <v>1004</v>
      </c>
      <c r="B103" s="118">
        <f>+Datos!R103</f>
        <v>8.6602167967814623</v>
      </c>
      <c r="C103" s="119">
        <f>+Datos!Q103</f>
        <v>5.3838468979999998</v>
      </c>
    </row>
    <row r="104" spans="1:3" x14ac:dyDescent="0.3">
      <c r="A104" s="118" t="s">
        <v>1005</v>
      </c>
      <c r="B104" s="118">
        <f>+Datos!R104</f>
        <v>8.3148824974208058</v>
      </c>
      <c r="C104" s="119">
        <f>+Datos!Q104</f>
        <v>5.3325027250000003</v>
      </c>
    </row>
    <row r="105" spans="1:3" x14ac:dyDescent="0.3">
      <c r="A105" s="118" t="s">
        <v>1006</v>
      </c>
      <c r="B105" s="118">
        <f>+Datos!R105</f>
        <v>9.2887749082871665</v>
      </c>
      <c r="C105" s="119">
        <f>+Datos!Q105</f>
        <v>5.441014247</v>
      </c>
    </row>
    <row r="106" spans="1:3" x14ac:dyDescent="0.3">
      <c r="A106" s="118" t="s">
        <v>1007</v>
      </c>
      <c r="B106" s="118">
        <f>+Datos!R106</f>
        <v>11.52954655681433</v>
      </c>
      <c r="C106" s="119">
        <f>+Datos!Q106</f>
        <v>5.2570616670000003</v>
      </c>
    </row>
    <row r="107" spans="1:3" x14ac:dyDescent="0.3">
      <c r="A107" s="118" t="s">
        <v>1008</v>
      </c>
      <c r="B107" s="118">
        <f>+Datos!R107</f>
        <v>13.595853490095866</v>
      </c>
      <c r="C107" s="119">
        <f>+Datos!Q107</f>
        <v>5.186575199</v>
      </c>
    </row>
    <row r="108" spans="1:3" x14ac:dyDescent="0.3">
      <c r="A108" s="118" t="s">
        <v>1009</v>
      </c>
      <c r="B108" s="118">
        <f>+Datos!R108</f>
        <v>13.400986661553539</v>
      </c>
      <c r="C108" s="119">
        <f>+Datos!Q108</f>
        <v>4.7624127530000004</v>
      </c>
    </row>
    <row r="109" spans="1:3" x14ac:dyDescent="0.3">
      <c r="A109" s="118" t="s">
        <v>1010</v>
      </c>
      <c r="B109" s="118">
        <f>+Datos!R109</f>
        <v>11.869525361597354</v>
      </c>
      <c r="C109" s="119">
        <f>+Datos!Q109</f>
        <v>4.3193520220000003</v>
      </c>
    </row>
    <row r="110" spans="1:3" x14ac:dyDescent="0.3">
      <c r="A110" s="118" t="s">
        <v>1011</v>
      </c>
      <c r="B110" s="118">
        <f>+Datos!R110</f>
        <v>9.0123578240177018</v>
      </c>
      <c r="C110" s="119">
        <f>+Datos!Q110</f>
        <v>4.2789271109999998</v>
      </c>
    </row>
    <row r="111" spans="1:3" x14ac:dyDescent="0.3">
      <c r="A111" s="118" t="s">
        <v>1012</v>
      </c>
      <c r="B111" s="118">
        <f>+Datos!R111</f>
        <v>7.7796753059336421</v>
      </c>
      <c r="C111" s="119">
        <f>+Datos!Q111</f>
        <v>4.6648849920000002</v>
      </c>
    </row>
    <row r="112" spans="1:3" x14ac:dyDescent="0.3">
      <c r="A112" s="118" t="s">
        <v>1013</v>
      </c>
      <c r="B112" s="118">
        <f>+Datos!R112</f>
        <v>4.9168484589569017</v>
      </c>
      <c r="C112" s="119">
        <f>+Datos!Q112</f>
        <v>3.5948589489999998</v>
      </c>
    </row>
    <row r="113" spans="1:3" x14ac:dyDescent="0.3">
      <c r="A113" s="118" t="s">
        <v>1014</v>
      </c>
      <c r="B113" s="118">
        <f>+Datos!R113</f>
        <v>10.014357981945521</v>
      </c>
      <c r="C113" s="119">
        <f>+Datos!Q113</f>
        <v>3.8040638389999999</v>
      </c>
    </row>
    <row r="114" spans="1:3" x14ac:dyDescent="0.3">
      <c r="A114" s="118" t="s">
        <v>1015</v>
      </c>
      <c r="B114" s="118">
        <f>+Datos!R114</f>
        <v>8.8287768348615856</v>
      </c>
      <c r="C114" s="119">
        <f>+Datos!Q114</f>
        <v>4.0522856379999999</v>
      </c>
    </row>
    <row r="115" spans="1:3" x14ac:dyDescent="0.3">
      <c r="A115" s="118" t="s">
        <v>1016</v>
      </c>
      <c r="B115" s="118">
        <f>+Datos!R115</f>
        <v>6.2996596538644978</v>
      </c>
      <c r="C115" s="119">
        <f>+Datos!Q115</f>
        <v>4.0334167770000002</v>
      </c>
    </row>
    <row r="116" spans="1:3" x14ac:dyDescent="0.3">
      <c r="A116" s="118" t="s">
        <v>1017</v>
      </c>
      <c r="B116" s="118">
        <f>+Datos!R116</f>
        <v>6.9744396274492804</v>
      </c>
      <c r="C116" s="119">
        <f>+Datos!Q116</f>
        <v>3.9669397050000001</v>
      </c>
    </row>
    <row r="117" spans="1:3" x14ac:dyDescent="0.3">
      <c r="A117" s="118" t="s">
        <v>1018</v>
      </c>
      <c r="B117" s="118">
        <f>+Datos!R117</f>
        <v>10.07862986312662</v>
      </c>
      <c r="C117" s="119">
        <f>+Datos!Q117</f>
        <v>3.7574596630000001</v>
      </c>
    </row>
    <row r="118" spans="1:3" x14ac:dyDescent="0.3">
      <c r="A118" s="118" t="s">
        <v>1019</v>
      </c>
      <c r="B118" s="118">
        <f>+Datos!R118</f>
        <v>11.21227859380387</v>
      </c>
      <c r="C118" s="119">
        <f>+Datos!Q118</f>
        <v>3.3878658939999999</v>
      </c>
    </row>
    <row r="119" spans="1:3" x14ac:dyDescent="0.3">
      <c r="A119" s="118" t="s">
        <v>1020</v>
      </c>
      <c r="B119" s="118">
        <f>+Datos!R119</f>
        <v>8.8652476030695482</v>
      </c>
      <c r="C119" s="119">
        <f>+Datos!Q119</f>
        <v>3.2418916150000001</v>
      </c>
    </row>
    <row r="120" spans="1:3" x14ac:dyDescent="0.3">
      <c r="A120" s="118" t="s">
        <v>1021</v>
      </c>
      <c r="B120" s="118">
        <f>+Datos!R120</f>
        <v>11.487492590321558</v>
      </c>
      <c r="C120" s="119">
        <f>+Datos!Q120</f>
        <v>2.9384810090000002</v>
      </c>
    </row>
    <row r="121" spans="1:3" x14ac:dyDescent="0.3">
      <c r="A121" s="118" t="s">
        <v>1022</v>
      </c>
      <c r="B121" s="118">
        <f>+Datos!R121</f>
        <v>16.041261787326476</v>
      </c>
      <c r="C121" s="119">
        <f>+Datos!Q121</f>
        <v>2.4866144229999998</v>
      </c>
    </row>
    <row r="122" spans="1:3" x14ac:dyDescent="0.3">
      <c r="A122" s="118" t="s">
        <v>1023</v>
      </c>
      <c r="B122" s="118">
        <f>+Datos!R122</f>
        <v>17.367845406050762</v>
      </c>
      <c r="C122" s="119">
        <f>+Datos!Q122</f>
        <v>2.5591856740000001</v>
      </c>
    </row>
    <row r="123" spans="1:3" x14ac:dyDescent="0.3">
      <c r="A123" s="118" t="s">
        <v>1024</v>
      </c>
      <c r="B123" s="118">
        <f>+Datos!R123</f>
        <v>13.93644456769556</v>
      </c>
      <c r="C123" s="119">
        <f>+Datos!Q123</f>
        <v>2.3095350809999999</v>
      </c>
    </row>
    <row r="124" spans="1:3" x14ac:dyDescent="0.3">
      <c r="B124" s="118"/>
      <c r="C124" s="119"/>
    </row>
    <row r="125" spans="1:3" x14ac:dyDescent="0.3">
      <c r="B125" s="118"/>
      <c r="C125" s="119"/>
    </row>
    <row r="126" spans="1:3" x14ac:dyDescent="0.3">
      <c r="B126" s="118"/>
      <c r="C126" s="1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1"/>
  <sheetViews>
    <sheetView workbookViewId="0"/>
  </sheetViews>
  <sheetFormatPr defaultColWidth="9.109375" defaultRowHeight="14.4" x14ac:dyDescent="0.3"/>
  <cols>
    <col min="1" max="16384" width="9.109375" style="8"/>
  </cols>
  <sheetData>
    <row r="1" spans="1:11" x14ac:dyDescent="0.3">
      <c r="A1" s="8" t="s">
        <v>791</v>
      </c>
      <c r="B1" s="8" t="s">
        <v>904</v>
      </c>
    </row>
    <row r="4" spans="1:11" x14ac:dyDescent="0.3">
      <c r="A4" s="8" t="s">
        <v>795</v>
      </c>
      <c r="B4" s="118">
        <f>+Datos!U4</f>
        <v>22.119000221190003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3">
      <c r="A5" s="8" t="s">
        <v>796</v>
      </c>
      <c r="B5" s="118">
        <f>+Datos!U5</f>
        <v>13.094838976867099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11" x14ac:dyDescent="0.3">
      <c r="A6" s="8" t="s">
        <v>797</v>
      </c>
      <c r="B6" s="118">
        <f>+Datos!U6</f>
        <v>14.350694036489365</v>
      </c>
      <c r="C6" s="118"/>
      <c r="D6" s="118"/>
      <c r="E6" s="118"/>
      <c r="F6" s="118"/>
      <c r="G6" s="118"/>
      <c r="H6" s="118"/>
      <c r="I6" s="118"/>
      <c r="J6" s="118"/>
      <c r="K6" s="118"/>
    </row>
    <row r="7" spans="1:11" x14ac:dyDescent="0.3">
      <c r="A7" s="8" t="s">
        <v>798</v>
      </c>
      <c r="B7" s="118">
        <f>+Datos!U7</f>
        <v>11.897542203746788</v>
      </c>
      <c r="C7" s="118"/>
      <c r="D7" s="118"/>
      <c r="E7" s="118"/>
      <c r="F7" s="118"/>
      <c r="G7" s="118"/>
      <c r="H7" s="118"/>
      <c r="I7" s="118"/>
      <c r="J7" s="118"/>
      <c r="K7" s="118"/>
    </row>
    <row r="8" spans="1:11" x14ac:dyDescent="0.3">
      <c r="A8" s="8" t="s">
        <v>799</v>
      </c>
      <c r="B8" s="118">
        <f>+Datos!U8</f>
        <v>11.083332122040208</v>
      </c>
      <c r="C8" s="118"/>
      <c r="D8" s="118"/>
      <c r="E8" s="118"/>
      <c r="F8" s="118"/>
      <c r="G8" s="118"/>
      <c r="H8" s="118"/>
      <c r="I8" s="118"/>
      <c r="J8" s="118"/>
      <c r="K8" s="118"/>
    </row>
    <row r="9" spans="1:11" x14ac:dyDescent="0.3">
      <c r="A9" s="8" t="s">
        <v>800</v>
      </c>
      <c r="B9" s="118">
        <f>+Datos!U9</f>
        <v>10.360329995696159</v>
      </c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3">
      <c r="A10" s="8" t="s">
        <v>801</v>
      </c>
      <c r="B10" s="118">
        <f>+Datos!U10</f>
        <v>9.7305253541091883</v>
      </c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3">
      <c r="A11" s="8" t="s">
        <v>802</v>
      </c>
      <c r="B11" s="118">
        <f>+Datos!U11</f>
        <v>9.7379449944502383</v>
      </c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x14ac:dyDescent="0.3">
      <c r="A12" s="8" t="s">
        <v>803</v>
      </c>
      <c r="B12" s="118">
        <f>+Datos!U12</f>
        <v>9.6010547409757585</v>
      </c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x14ac:dyDescent="0.3">
      <c r="A13" s="8" t="s">
        <v>804</v>
      </c>
      <c r="B13" s="118">
        <f>+Datos!U13</f>
        <v>8.4671654428605123</v>
      </c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x14ac:dyDescent="0.3">
      <c r="A14" s="8" t="s">
        <v>805</v>
      </c>
      <c r="B14" s="118">
        <f>+Datos!U14</f>
        <v>7.9426107344999801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x14ac:dyDescent="0.3">
      <c r="A15" s="8" t="s">
        <v>806</v>
      </c>
      <c r="B15" s="118">
        <f>+Datos!U15</f>
        <v>8.9542437391837399</v>
      </c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x14ac:dyDescent="0.3">
      <c r="A16" s="8" t="s">
        <v>807</v>
      </c>
      <c r="B16" s="118">
        <f>+Datos!U16</f>
        <v>9.2472645536937552</v>
      </c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x14ac:dyDescent="0.3">
      <c r="A17" s="8" t="s">
        <v>808</v>
      </c>
      <c r="B17" s="118">
        <f>+Datos!U17</f>
        <v>6.3626302731957489</v>
      </c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3">
      <c r="A18" s="8" t="s">
        <v>809</v>
      </c>
      <c r="B18" s="118">
        <f>+Datos!U18</f>
        <v>6.0616923562402798</v>
      </c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x14ac:dyDescent="0.3">
      <c r="A19" s="8" t="s">
        <v>810</v>
      </c>
      <c r="B19" s="118">
        <f>+Datos!U19</f>
        <v>8.210535311725339</v>
      </c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x14ac:dyDescent="0.3">
      <c r="A20" s="8" t="s">
        <v>811</v>
      </c>
      <c r="B20" s="118">
        <f>+Datos!U20</f>
        <v>15.350973524427586</v>
      </c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x14ac:dyDescent="0.3">
      <c r="A21" s="8" t="s">
        <v>812</v>
      </c>
      <c r="B21" s="118">
        <f>+Datos!U21</f>
        <v>19.15143678884936</v>
      </c>
      <c r="C21" s="118"/>
      <c r="D21" s="118"/>
      <c r="E21" s="118"/>
      <c r="F21" s="118"/>
      <c r="G21" s="118"/>
      <c r="H21" s="118"/>
      <c r="I21" s="118"/>
      <c r="J21" s="118"/>
      <c r="K21" s="118"/>
    </row>
    <row r="22" spans="1:11" x14ac:dyDescent="0.3">
      <c r="A22" s="8" t="s">
        <v>813</v>
      </c>
      <c r="B22" s="118">
        <f>+Datos!U22</f>
        <v>27.879195092429178</v>
      </c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1" x14ac:dyDescent="0.3">
      <c r="A23" s="8" t="s">
        <v>814</v>
      </c>
      <c r="B23" s="118">
        <f>+Datos!U23</f>
        <v>34.46518527957533</v>
      </c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1" x14ac:dyDescent="0.3">
      <c r="A24" s="8" t="s">
        <v>815</v>
      </c>
      <c r="B24" s="118">
        <f>+Datos!U24</f>
        <v>44.490365880216423</v>
      </c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x14ac:dyDescent="0.3">
      <c r="A25" s="8" t="s">
        <v>816</v>
      </c>
      <c r="B25" s="118">
        <f>+Datos!U25</f>
        <v>50.279100923914818</v>
      </c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x14ac:dyDescent="0.3">
      <c r="A26" s="8" t="s">
        <v>817</v>
      </c>
      <c r="B26" s="118">
        <f>+Datos!U26</f>
        <v>80.815301747253955</v>
      </c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x14ac:dyDescent="0.3">
      <c r="A27" s="8" t="s">
        <v>818</v>
      </c>
      <c r="B27" s="118">
        <f>+Datos!U27</f>
        <v>73.133329465750947</v>
      </c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x14ac:dyDescent="0.3">
      <c r="A28" s="8" t="s">
        <v>819</v>
      </c>
      <c r="B28" s="118">
        <f>+Datos!U28</f>
        <v>80.760794524026181</v>
      </c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x14ac:dyDescent="0.3">
      <c r="A29" s="8" t="s">
        <v>820</v>
      </c>
      <c r="B29" s="118">
        <f>+Datos!U29</f>
        <v>64.55830828180504</v>
      </c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x14ac:dyDescent="0.3">
      <c r="A30" s="8" t="s">
        <v>821</v>
      </c>
      <c r="B30" s="118">
        <f>+Datos!U30</f>
        <v>58.820626710745216</v>
      </c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x14ac:dyDescent="0.3">
      <c r="A31" s="8" t="s">
        <v>822</v>
      </c>
      <c r="B31" s="118">
        <f>+Datos!U31</f>
        <v>53.918230354089147</v>
      </c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3">
      <c r="A32" s="8" t="s">
        <v>823</v>
      </c>
      <c r="B32" s="118">
        <f>+Datos!U32</f>
        <v>49.800672128821546</v>
      </c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x14ac:dyDescent="0.3">
      <c r="A33" s="8" t="s">
        <v>824</v>
      </c>
      <c r="B33" s="118">
        <f>+Datos!U33</f>
        <v>46.411614299441787</v>
      </c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x14ac:dyDescent="0.3">
      <c r="A34" s="8" t="s">
        <v>825</v>
      </c>
      <c r="B34" s="118">
        <f>+Datos!U34</f>
        <v>43.178741593476261</v>
      </c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x14ac:dyDescent="0.3">
      <c r="A35" s="8" t="s">
        <v>826</v>
      </c>
      <c r="B35" s="118">
        <f>+Datos!U35</f>
        <v>41.053060195280452</v>
      </c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x14ac:dyDescent="0.3">
      <c r="A36" s="8" t="s">
        <v>827</v>
      </c>
      <c r="B36" s="118">
        <f>+Datos!U36</f>
        <v>43.734106170378929</v>
      </c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x14ac:dyDescent="0.3">
      <c r="A37" s="8" t="s">
        <v>828</v>
      </c>
      <c r="B37" s="118">
        <f>+Datos!U37</f>
        <v>47.637455355981537</v>
      </c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3">
      <c r="A38" s="8" t="s">
        <v>829</v>
      </c>
      <c r="B38" s="118">
        <f>+Datos!U38</f>
        <v>46.510724538540437</v>
      </c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3">
      <c r="A39" s="8" t="s">
        <v>830</v>
      </c>
      <c r="B39" s="118">
        <f>+Datos!U39</f>
        <v>48.28944256597886</v>
      </c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3">
      <c r="A40" s="8" t="s">
        <v>831</v>
      </c>
      <c r="B40" s="118">
        <f>+Datos!U40</f>
        <v>52.527679126793679</v>
      </c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3">
      <c r="A41" s="8" t="s">
        <v>832</v>
      </c>
      <c r="B41" s="118">
        <f>+Datos!U41</f>
        <v>55.679709243568787</v>
      </c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3">
      <c r="A42" s="8" t="s">
        <v>833</v>
      </c>
      <c r="B42" s="118">
        <f>+Datos!U42</f>
        <v>57.958436374562673</v>
      </c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x14ac:dyDescent="0.3">
      <c r="A43" s="8" t="s">
        <v>834</v>
      </c>
      <c r="B43" s="118">
        <f>+Datos!U43</f>
        <v>60.720258443528472</v>
      </c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3">
      <c r="A44" s="8" t="s">
        <v>835</v>
      </c>
      <c r="B44" s="118">
        <f>+Datos!U44</f>
        <v>63.698334264187842</v>
      </c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3">
      <c r="A45" s="8" t="s">
        <v>836</v>
      </c>
      <c r="B45" s="118">
        <f>+Datos!U45</f>
        <v>73.634757661273298</v>
      </c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3">
      <c r="A46" s="8" t="s">
        <v>837</v>
      </c>
      <c r="B46" s="118">
        <f>+Datos!U46</f>
        <v>74.941065863880951</v>
      </c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3">
      <c r="A47" s="8" t="s">
        <v>838</v>
      </c>
      <c r="B47" s="118">
        <f>+Datos!U47</f>
        <v>76.69833404215801</v>
      </c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x14ac:dyDescent="0.3">
      <c r="A48" s="8" t="s">
        <v>839</v>
      </c>
      <c r="B48" s="118">
        <f>+Datos!U48</f>
        <v>76.648517234953331</v>
      </c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x14ac:dyDescent="0.3">
      <c r="A49" s="8" t="s">
        <v>840</v>
      </c>
      <c r="B49" s="118">
        <f>+Datos!U49</f>
        <v>77.224277986797404</v>
      </c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x14ac:dyDescent="0.3">
      <c r="A50" s="8" t="s">
        <v>841</v>
      </c>
      <c r="B50" s="118">
        <f>+Datos!U50</f>
        <v>77.634931575438799</v>
      </c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x14ac:dyDescent="0.3">
      <c r="A51" s="8" t="s">
        <v>842</v>
      </c>
      <c r="B51" s="118">
        <f>+Datos!U51</f>
        <v>83.571531208262115</v>
      </c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x14ac:dyDescent="0.3">
      <c r="A52" s="8" t="s">
        <v>843</v>
      </c>
      <c r="B52" s="118">
        <f>+Datos!U52</f>
        <v>100.22049841812137</v>
      </c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x14ac:dyDescent="0.3">
      <c r="A53" s="8" t="s">
        <v>844</v>
      </c>
      <c r="B53" s="118">
        <f>+Datos!U53</f>
        <v>102.22853376699869</v>
      </c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x14ac:dyDescent="0.3">
      <c r="A54" s="8" t="s">
        <v>845</v>
      </c>
      <c r="B54" s="118">
        <f>+Datos!U54</f>
        <v>98.981453246622948</v>
      </c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x14ac:dyDescent="0.3">
      <c r="A55" s="8" t="s">
        <v>846</v>
      </c>
      <c r="B55" s="118">
        <f>+Datos!U55</f>
        <v>101.29362882187596</v>
      </c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3">
      <c r="A56" s="8" t="s">
        <v>847</v>
      </c>
      <c r="B56" s="118">
        <f>+Datos!U56</f>
        <v>104.28485532474991</v>
      </c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3">
      <c r="A57" s="8" t="s">
        <v>848</v>
      </c>
      <c r="B57" s="118">
        <f>+Datos!U57</f>
        <v>105.71285930738637</v>
      </c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x14ac:dyDescent="0.3">
      <c r="A58" s="8" t="s">
        <v>849</v>
      </c>
      <c r="B58" s="118">
        <f>+Datos!U58</f>
        <v>108.55976201207342</v>
      </c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x14ac:dyDescent="0.3">
      <c r="A59" s="8" t="s">
        <v>850</v>
      </c>
      <c r="B59" s="118">
        <f>+Datos!U59</f>
        <v>109.21528007427823</v>
      </c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x14ac:dyDescent="0.3">
      <c r="A60" s="8" t="s">
        <v>851</v>
      </c>
      <c r="B60" s="118">
        <f>+Datos!U60</f>
        <v>110.77564267373381</v>
      </c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x14ac:dyDescent="0.3">
      <c r="A61" s="8" t="s">
        <v>853</v>
      </c>
      <c r="B61" s="118">
        <f>+Datos!U61</f>
        <v>112.52849144064159</v>
      </c>
      <c r="C61" s="118"/>
      <c r="D61" s="118"/>
      <c r="E61" s="118"/>
      <c r="F61" s="118"/>
      <c r="G61" s="118"/>
      <c r="H61" s="118"/>
      <c r="I61" s="118"/>
      <c r="J61" s="118"/>
      <c r="K61" s="1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Graficos</vt:lpstr>
      <vt:lpstr>Datos</vt:lpstr>
      <vt:lpstr>Figure 1</vt:lpstr>
      <vt:lpstr>Figure 2</vt:lpstr>
      <vt:lpstr>Figure 3</vt:lpstr>
      <vt:lpstr>Figure 4</vt:lpstr>
      <vt:lpstr>Figure 5a</vt:lpstr>
      <vt:lpstr>Figure 5b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22</vt:lpstr>
      <vt:lpstr>Figure 23</vt:lpstr>
      <vt:lpstr>Figure 24</vt:lpstr>
      <vt:lpstr>Figure 25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Leal N</dc:creator>
  <cp:lastModifiedBy>16125</cp:lastModifiedBy>
  <cp:lastPrinted>2021-07-03T20:27:07Z</cp:lastPrinted>
  <dcterms:created xsi:type="dcterms:W3CDTF">2018-08-07T20:58:41Z</dcterms:created>
  <dcterms:modified xsi:type="dcterms:W3CDTF">2022-02-18T19:33:01Z</dcterms:modified>
</cp:coreProperties>
</file>